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35" windowWidth="23520" windowHeight="10290" activeTab="1"/>
  </bookViews>
  <sheets>
    <sheet name="남자부" sheetId="1" r:id="rId1"/>
    <sheet name="여자부" sheetId="2" r:id="rId2"/>
  </sheets>
  <externalReferences>
    <externalReference r:id="rId5"/>
    <externalReference r:id="rId6"/>
  </externalReferences>
  <definedNames>
    <definedName name="_xlnm.Print_Area" localSheetId="0">'남자부'!$A$2:$AA$37</definedName>
    <definedName name="_xlnm.Print_Area" localSheetId="1">'여자부'!$A$2:$AA$37</definedName>
  </definedNames>
  <calcPr fullCalcOnLoad="1"/>
</workbook>
</file>

<file path=xl/sharedStrings.xml><?xml version="1.0" encoding="utf-8"?>
<sst xmlns="http://schemas.openxmlformats.org/spreadsheetml/2006/main" count="154" uniqueCount="90">
  <si>
    <t>※ WR:세계신,WTR:세계타이,AR:아시아신,ATR:아시아타이,NR:한국신,NTR:한국타이,CR:대회신,CTR:대회타이,DR:부별신,DTR:부별타이</t>
  </si>
  <si>
    <t>4x400mR</t>
  </si>
  <si>
    <t>3</t>
  </si>
  <si>
    <t>4x100mR</t>
  </si>
  <si>
    <t>1</t>
  </si>
  <si>
    <t>20KmW</t>
  </si>
  <si>
    <t>7종경기</t>
  </si>
  <si>
    <t>창던지기</t>
  </si>
  <si>
    <t>해머던지기</t>
  </si>
  <si>
    <t>원반던지기</t>
  </si>
  <si>
    <t>포환던지기</t>
  </si>
  <si>
    <t>(참고기록)</t>
  </si>
  <si>
    <t>+0.4</t>
  </si>
  <si>
    <t>풍향풍속</t>
  </si>
  <si>
    <t>세단뛰기</t>
  </si>
  <si>
    <t>멀리뛰기</t>
  </si>
  <si>
    <t>장대높이뛰기</t>
  </si>
  <si>
    <t>높이뛰기</t>
  </si>
  <si>
    <t>400mH</t>
  </si>
  <si>
    <t>2</t>
  </si>
  <si>
    <t>100mH</t>
  </si>
  <si>
    <t>3000mSC</t>
  </si>
  <si>
    <t>10000m</t>
  </si>
  <si>
    <t>5000m</t>
  </si>
  <si>
    <t>1500m</t>
  </si>
  <si>
    <t>800m</t>
  </si>
  <si>
    <t>400m</t>
  </si>
  <si>
    <t>200m</t>
  </si>
  <si>
    <t>100m</t>
  </si>
  <si>
    <t>기록</t>
  </si>
  <si>
    <t>소속</t>
  </si>
  <si>
    <t>성명</t>
  </si>
  <si>
    <t>종목</t>
  </si>
  <si>
    <t>비고</t>
  </si>
  <si>
    <t>8위</t>
  </si>
  <si>
    <t>7위</t>
  </si>
  <si>
    <t>6위</t>
  </si>
  <si>
    <t>5위</t>
  </si>
  <si>
    <t>4위</t>
  </si>
  <si>
    <t>3위</t>
  </si>
  <si>
    <t>2위</t>
  </si>
  <si>
    <t>1위</t>
  </si>
  <si>
    <t>순위</t>
  </si>
  <si>
    <t>( 고성 2014년 06월 18일 ∼ 06월 20일 )</t>
  </si>
  <si>
    <t>여일부</t>
  </si>
  <si>
    <t>2014 고성통일 전국실업육상경기대회</t>
  </si>
  <si>
    <t>4x400mR</t>
  </si>
  <si>
    <t>3</t>
  </si>
  <si>
    <t>4x100mR</t>
  </si>
  <si>
    <t>1</t>
  </si>
  <si>
    <t>20mW</t>
  </si>
  <si>
    <t>10종경기</t>
  </si>
  <si>
    <t>2</t>
  </si>
  <si>
    <t>창던지기</t>
  </si>
  <si>
    <t>해머던지기</t>
  </si>
  <si>
    <t>원반던지기</t>
  </si>
  <si>
    <t>포환던지기</t>
  </si>
  <si>
    <t>풍향풍속</t>
  </si>
  <si>
    <t>세단뛰기</t>
  </si>
  <si>
    <t>멀리뛰기</t>
  </si>
  <si>
    <t>장대높이뛰기</t>
  </si>
  <si>
    <t>높이뛰기</t>
  </si>
  <si>
    <t>400mH</t>
  </si>
  <si>
    <t>110mH</t>
  </si>
  <si>
    <t>3000mSC</t>
  </si>
  <si>
    <t>10000m</t>
  </si>
  <si>
    <t>5000m</t>
  </si>
  <si>
    <t>1500m</t>
  </si>
  <si>
    <t>800m</t>
  </si>
  <si>
    <t>400m</t>
  </si>
  <si>
    <t>200m</t>
  </si>
  <si>
    <t>100m</t>
  </si>
  <si>
    <t>기록</t>
  </si>
  <si>
    <t>소속</t>
  </si>
  <si>
    <t>성명</t>
  </si>
  <si>
    <t>종목</t>
  </si>
  <si>
    <t>비고</t>
  </si>
  <si>
    <t>8위</t>
  </si>
  <si>
    <t>7위</t>
  </si>
  <si>
    <t>6위</t>
  </si>
  <si>
    <t>5위</t>
  </si>
  <si>
    <t>4위</t>
  </si>
  <si>
    <t>3위</t>
  </si>
  <si>
    <t>2위</t>
  </si>
  <si>
    <t>1위</t>
  </si>
  <si>
    <t>순위</t>
  </si>
  <si>
    <t>(고성 2014년 06월 18일 ∼ 06월 20일)</t>
  </si>
  <si>
    <t>남일부</t>
  </si>
  <si>
    <t>2014 고성통일 전국실업육상경기대회</t>
  </si>
  <si>
    <t>4:31:63(CR)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</si>
</sst>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:ss.00"/>
    <numFmt numFmtId="177" formatCode="0.00_ "/>
    <numFmt numFmtId="178" formatCode="0.00&quot;&quot;"/>
    <numFmt numFmtId="179" formatCode="mm:ss.00"/>
    <numFmt numFmtId="180" formatCode="[h]:mm"/>
    <numFmt numFmtId="181" formatCode="#,##0&quot;점&quot;"/>
    <numFmt numFmtId="182" formatCode="0.00&quot;m&quot;&quot;&quot;"/>
    <numFmt numFmtId="183" formatCode="0.00&quot;m&quot;"/>
    <numFmt numFmtId="184" formatCode="0.00&quot;m&quot;&quot;(CR)&quot;"/>
    <numFmt numFmtId="185" formatCode="##&quot;&quot;00"/>
    <numFmt numFmtId="186" formatCode="##&quot;m&quot;00\(\C\R\)"/>
    <numFmt numFmtId="187" formatCode="##&quot;m&quot;00"/>
    <numFmt numFmtId="188" formatCode="m:ss.00&quot;&quot;"/>
    <numFmt numFmtId="189" formatCode="0.00&quot;(CR)&quot;"/>
    <numFmt numFmtId="190" formatCode="0.0_ "/>
    <numFmt numFmtId="191" formatCode="0.00;_怀"/>
    <numFmt numFmtId="192" formatCode="0.00_ ;[Red]\-0.00\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sz val="8"/>
      <name val="맑은 고딕"/>
      <family val="3"/>
    </font>
    <font>
      <sz val="10"/>
      <name val="맑은 고딕"/>
      <family val="3"/>
    </font>
    <font>
      <sz val="4"/>
      <name val="맑은 고딕"/>
      <family val="3"/>
    </font>
    <font>
      <sz val="7"/>
      <name val="맑은 고딕"/>
      <family val="3"/>
    </font>
    <font>
      <sz val="6"/>
      <name val="맑은 고딕"/>
      <family val="3"/>
    </font>
    <font>
      <sz val="5"/>
      <name val="맑은 고딕"/>
      <family val="3"/>
    </font>
    <font>
      <u val="single"/>
      <sz val="10"/>
      <name val="맑은 고딕"/>
      <family val="3"/>
    </font>
    <font>
      <sz val="18"/>
      <name val="맑은 고딕"/>
      <family val="3"/>
    </font>
    <font>
      <b/>
      <sz val="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6"/>
      <name val="Calibri"/>
      <family val="3"/>
    </font>
    <font>
      <sz val="7"/>
      <name val="Calibri"/>
      <family val="3"/>
    </font>
    <font>
      <sz val="5"/>
      <name val="Calibri"/>
      <family val="3"/>
    </font>
    <font>
      <sz val="4"/>
      <name val="Calibri"/>
      <family val="3"/>
    </font>
    <font>
      <b/>
      <sz val="7"/>
      <name val="Calibri"/>
      <family val="3"/>
    </font>
    <font>
      <sz val="18"/>
      <name val="Calibri"/>
      <family val="3"/>
    </font>
    <font>
      <sz val="9"/>
      <name val="Calibri"/>
      <family val="3"/>
    </font>
    <font>
      <u val="single"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 style="hair"/>
      <right style="hair"/>
      <top/>
      <bottom style="medium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 style="thin"/>
      <right style="medium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thin"/>
      <top style="thin"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medium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/>
      <top style="double"/>
      <bottom style="hair"/>
    </border>
    <border>
      <left style="medium"/>
      <right style="thin"/>
      <top style="double"/>
      <bottom style="hair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/>
      <top style="thin"/>
      <bottom style="double"/>
    </border>
    <border>
      <left style="medium"/>
      <right style="thin"/>
      <top/>
      <bottom style="double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hair"/>
      <top style="thin"/>
      <bottom/>
    </border>
    <border>
      <left style="thin"/>
      <right style="hair"/>
      <top style="hair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0" fillId="28" borderId="2" applyNumberFormat="0" applyFont="0" applyAlignment="0" applyProtection="0"/>
    <xf numFmtId="9" fontId="3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389"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right" vertical="center" shrinkToFit="1"/>
      <protection locked="0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49" fontId="47" fillId="33" borderId="0" xfId="0" applyNumberFormat="1" applyFont="1" applyFill="1" applyAlignment="1">
      <alignment horizontal="center"/>
    </xf>
    <xf numFmtId="0" fontId="50" fillId="33" borderId="10" xfId="0" applyNumberFormat="1" applyFont="1" applyFill="1" applyBorder="1" applyAlignment="1" applyProtection="1">
      <alignment horizontal="center" vertical="center" shrinkToFit="1"/>
      <protection/>
    </xf>
    <xf numFmtId="0" fontId="50" fillId="33" borderId="11" xfId="0" applyNumberFormat="1" applyFont="1" applyFill="1" applyBorder="1" applyAlignment="1" applyProtection="1">
      <alignment horizontal="center" vertical="center" shrinkToFit="1"/>
      <protection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0" fontId="51" fillId="33" borderId="13" xfId="0" applyNumberFormat="1" applyFont="1" applyFill="1" applyBorder="1" applyAlignment="1" applyProtection="1">
      <alignment horizontal="center" vertical="center"/>
      <protection locked="0"/>
    </xf>
    <xf numFmtId="0" fontId="51" fillId="33" borderId="14" xfId="0" applyNumberFormat="1" applyFont="1" applyFill="1" applyBorder="1" applyAlignment="1" applyProtection="1">
      <alignment horizontal="center" vertical="center"/>
      <protection locked="0"/>
    </xf>
    <xf numFmtId="0" fontId="51" fillId="33" borderId="12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NumberFormat="1" applyFont="1" applyFill="1" applyBorder="1" applyAlignment="1" applyProtection="1">
      <alignment horizontal="center" vertical="center" shrinkToFit="1"/>
      <protection/>
    </xf>
    <xf numFmtId="0" fontId="52" fillId="33" borderId="11" xfId="0" applyNumberFormat="1" applyFont="1" applyFill="1" applyBorder="1" applyAlignment="1" applyProtection="1">
      <alignment horizontal="center" vertical="center" shrinkToFit="1"/>
      <protection/>
    </xf>
    <xf numFmtId="0" fontId="51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50" fillId="33" borderId="15" xfId="0" applyNumberFormat="1" applyFont="1" applyFill="1" applyBorder="1" applyAlignment="1" applyProtection="1">
      <alignment horizontal="center" vertical="center" shrinkToFit="1"/>
      <protection/>
    </xf>
    <xf numFmtId="0" fontId="50" fillId="33" borderId="16" xfId="0" applyNumberFormat="1" applyFont="1" applyFill="1" applyBorder="1" applyAlignment="1" applyProtection="1">
      <alignment horizontal="center" vertical="center" shrinkToFit="1"/>
      <protection/>
    </xf>
    <xf numFmtId="0" fontId="51" fillId="33" borderId="17" xfId="0" applyFont="1" applyFill="1" applyBorder="1" applyAlignment="1" applyProtection="1">
      <alignment horizontal="center" vertical="center"/>
      <protection locked="0"/>
    </xf>
    <xf numFmtId="0" fontId="51" fillId="33" borderId="18" xfId="0" applyFont="1" applyFill="1" applyBorder="1" applyAlignment="1" applyProtection="1">
      <alignment horizontal="center" vertical="center"/>
      <protection locked="0"/>
    </xf>
    <xf numFmtId="0" fontId="51" fillId="33" borderId="19" xfId="0" applyNumberFormat="1" applyFont="1" applyFill="1" applyBorder="1" applyAlignment="1" applyProtection="1">
      <alignment horizontal="center" vertical="center"/>
      <protection locked="0"/>
    </xf>
    <xf numFmtId="0" fontId="52" fillId="33" borderId="15" xfId="0" applyNumberFormat="1" applyFont="1" applyFill="1" applyBorder="1" applyAlignment="1" applyProtection="1">
      <alignment horizontal="center" vertical="center" shrinkToFit="1"/>
      <protection/>
    </xf>
    <xf numFmtId="176" fontId="51" fillId="33" borderId="18" xfId="0" applyNumberFormat="1" applyFont="1" applyFill="1" applyBorder="1" applyAlignment="1" applyProtection="1">
      <alignment horizontal="center" vertical="center"/>
      <protection locked="0"/>
    </xf>
    <xf numFmtId="0" fontId="51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52" fillId="33" borderId="16" xfId="0" applyNumberFormat="1" applyFont="1" applyFill="1" applyBorder="1" applyAlignment="1" applyProtection="1">
      <alignment horizontal="center" vertical="center" shrinkToFit="1"/>
      <protection/>
    </xf>
    <xf numFmtId="176" fontId="51" fillId="33" borderId="17" xfId="0" applyNumberFormat="1" applyFont="1" applyFill="1" applyBorder="1" applyAlignment="1" applyProtection="1">
      <alignment horizontal="center" vertical="center" shrinkToFit="1"/>
      <protection locked="0"/>
    </xf>
    <xf numFmtId="176" fontId="51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20" xfId="0" applyNumberFormat="1" applyFont="1" applyFill="1" applyBorder="1" applyAlignment="1" applyProtection="1">
      <alignment horizontal="center" vertical="center"/>
      <protection/>
    </xf>
    <xf numFmtId="0" fontId="50" fillId="33" borderId="21" xfId="0" applyNumberFormat="1" applyFont="1" applyFill="1" applyBorder="1" applyAlignment="1" applyProtection="1">
      <alignment horizontal="center" vertical="center" shrinkToFit="1"/>
      <protection/>
    </xf>
    <xf numFmtId="0" fontId="52" fillId="33" borderId="22" xfId="0" applyNumberFormat="1" applyFont="1" applyFill="1" applyBorder="1" applyAlignment="1" applyProtection="1">
      <alignment horizontal="center" vertical="center"/>
      <protection/>
    </xf>
    <xf numFmtId="0" fontId="52" fillId="33" borderId="23" xfId="0" applyNumberFormat="1" applyFont="1" applyFill="1" applyBorder="1" applyAlignment="1" applyProtection="1">
      <alignment horizontal="center" vertical="center"/>
      <protection/>
    </xf>
    <xf numFmtId="0" fontId="51" fillId="33" borderId="24" xfId="0" applyNumberFormat="1" applyFont="1" applyFill="1" applyBorder="1" applyAlignment="1" applyProtection="1">
      <alignment horizontal="center" vertical="center"/>
      <protection/>
    </xf>
    <xf numFmtId="177" fontId="51" fillId="33" borderId="20" xfId="0" applyNumberFormat="1" applyFont="1" applyFill="1" applyBorder="1" applyAlignment="1" applyProtection="1">
      <alignment horizontal="center" vertical="center"/>
      <protection/>
    </xf>
    <xf numFmtId="0" fontId="51" fillId="33" borderId="24" xfId="0" applyNumberFormat="1" applyFont="1" applyFill="1" applyBorder="1" applyAlignment="1" applyProtection="1">
      <alignment horizontal="center" vertical="center"/>
      <protection locked="0"/>
    </xf>
    <xf numFmtId="0" fontId="51" fillId="33" borderId="21" xfId="0" applyNumberFormat="1" applyFont="1" applyFill="1" applyBorder="1" applyAlignment="1" applyProtection="1">
      <alignment horizontal="center" vertical="center"/>
      <protection locked="0"/>
    </xf>
    <xf numFmtId="0" fontId="52" fillId="33" borderId="22" xfId="0" applyNumberFormat="1" applyFont="1" applyFill="1" applyBorder="1" applyAlignment="1" applyProtection="1">
      <alignment horizontal="center" vertical="center" shrinkToFit="1"/>
      <protection/>
    </xf>
    <xf numFmtId="0" fontId="51" fillId="33" borderId="20" xfId="0" applyNumberFormat="1" applyFont="1" applyFill="1" applyBorder="1" applyAlignment="1" applyProtection="1">
      <alignment horizontal="center" vertical="center"/>
      <protection locked="0"/>
    </xf>
    <xf numFmtId="0" fontId="52" fillId="33" borderId="23" xfId="0" applyNumberFormat="1" applyFont="1" applyFill="1" applyBorder="1" applyAlignment="1" applyProtection="1">
      <alignment horizontal="center" vertical="center" shrinkToFit="1"/>
      <protection/>
    </xf>
    <xf numFmtId="0" fontId="51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51" fillId="33" borderId="18" xfId="0" applyNumberFormat="1" applyFont="1" applyFill="1" applyBorder="1" applyAlignment="1" applyProtection="1">
      <alignment horizontal="center" vertical="center"/>
      <protection/>
    </xf>
    <xf numFmtId="0" fontId="50" fillId="33" borderId="19" xfId="0" applyNumberFormat="1" applyFont="1" applyFill="1" applyBorder="1" applyAlignment="1" applyProtection="1">
      <alignment horizontal="center" vertical="center" shrinkToFit="1"/>
      <protection/>
    </xf>
    <xf numFmtId="0" fontId="52" fillId="33" borderId="15" xfId="0" applyNumberFormat="1" applyFont="1" applyFill="1" applyBorder="1" applyAlignment="1" applyProtection="1">
      <alignment horizontal="center" vertical="center"/>
      <protection/>
    </xf>
    <xf numFmtId="0" fontId="52" fillId="33" borderId="16" xfId="0" applyNumberFormat="1" applyFont="1" applyFill="1" applyBorder="1" applyAlignment="1" applyProtection="1">
      <alignment horizontal="center" vertical="center"/>
      <protection/>
    </xf>
    <xf numFmtId="0" fontId="51" fillId="33" borderId="17" xfId="0" applyNumberFormat="1" applyFont="1" applyFill="1" applyBorder="1" applyAlignment="1" applyProtection="1">
      <alignment horizontal="center" vertical="center"/>
      <protection/>
    </xf>
    <xf numFmtId="177" fontId="51" fillId="33" borderId="18" xfId="0" applyNumberFormat="1" applyFont="1" applyFill="1" applyBorder="1" applyAlignment="1" applyProtection="1">
      <alignment horizontal="center" vertical="center"/>
      <protection/>
    </xf>
    <xf numFmtId="177" fontId="51" fillId="33" borderId="17" xfId="0" applyNumberFormat="1" applyFont="1" applyFill="1" applyBorder="1" applyAlignment="1" applyProtection="1">
      <alignment horizontal="center" vertical="center" shrinkToFit="1"/>
      <protection locked="0"/>
    </xf>
    <xf numFmtId="177" fontId="51" fillId="33" borderId="18" xfId="0" applyNumberFormat="1" applyFont="1" applyFill="1" applyBorder="1" applyAlignment="1" applyProtection="1">
      <alignment horizontal="center" vertical="center" shrinkToFit="1"/>
      <protection locked="0"/>
    </xf>
    <xf numFmtId="178" fontId="51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3" fillId="33" borderId="25" xfId="0" applyFont="1" applyFill="1" applyBorder="1" applyAlignment="1" applyProtection="1">
      <alignment horizontal="center" vertical="center" wrapText="1"/>
      <protection locked="0"/>
    </xf>
    <xf numFmtId="179" fontId="51" fillId="33" borderId="26" xfId="0" applyNumberFormat="1" applyFont="1" applyFill="1" applyBorder="1" applyAlignment="1" applyProtection="1">
      <alignment horizontal="center" vertical="center" shrinkToFit="1"/>
      <protection/>
    </xf>
    <xf numFmtId="0" fontId="51" fillId="33" borderId="26" xfId="0" applyNumberFormat="1" applyFont="1" applyFill="1" applyBorder="1" applyAlignment="1" applyProtection="1">
      <alignment horizontal="center" vertical="center"/>
      <protection/>
    </xf>
    <xf numFmtId="0" fontId="51" fillId="33" borderId="27" xfId="0" applyNumberFormat="1" applyFont="1" applyFill="1" applyBorder="1" applyAlignment="1" applyProtection="1">
      <alignment horizontal="center" vertical="center"/>
      <protection/>
    </xf>
    <xf numFmtId="179" fontId="51" fillId="33" borderId="28" xfId="0" applyNumberFormat="1" applyFont="1" applyFill="1" applyBorder="1" applyAlignment="1" applyProtection="1">
      <alignment horizontal="center" vertical="center" shrinkToFit="1"/>
      <protection/>
    </xf>
    <xf numFmtId="0" fontId="51" fillId="33" borderId="29" xfId="0" applyNumberFormat="1" applyFont="1" applyFill="1" applyBorder="1" applyAlignment="1" applyProtection="1">
      <alignment horizontal="center" vertical="center"/>
      <protection/>
    </xf>
    <xf numFmtId="179" fontId="51" fillId="33" borderId="30" xfId="0" applyNumberFormat="1" applyFont="1" applyFill="1" applyBorder="1" applyAlignment="1" applyProtection="1">
      <alignment horizontal="center" vertical="center" shrinkToFit="1"/>
      <protection/>
    </xf>
    <xf numFmtId="180" fontId="51" fillId="33" borderId="28" xfId="0" applyNumberFormat="1" applyFont="1" applyFill="1" applyBorder="1" applyAlignment="1" applyProtection="1">
      <alignment horizontal="center" vertical="center" shrinkToFit="1"/>
      <protection/>
    </xf>
    <xf numFmtId="180" fontId="51" fillId="33" borderId="30" xfId="0" applyNumberFormat="1" applyFont="1" applyFill="1" applyBorder="1" applyAlignment="1" applyProtection="1">
      <alignment horizontal="center" vertical="center" shrinkToFit="1"/>
      <protection/>
    </xf>
    <xf numFmtId="176" fontId="51" fillId="33" borderId="28" xfId="0" applyNumberFormat="1" applyFont="1" applyFill="1" applyBorder="1" applyAlignment="1" applyProtection="1">
      <alignment horizontal="center" vertical="center" shrinkToFit="1"/>
      <protection/>
    </xf>
    <xf numFmtId="0" fontId="51" fillId="33" borderId="31" xfId="0" applyFont="1" applyFill="1" applyBorder="1" applyAlignment="1" applyProtection="1">
      <alignment horizontal="center" vertical="center" shrinkToFit="1"/>
      <protection/>
    </xf>
    <xf numFmtId="0" fontId="53" fillId="33" borderId="32" xfId="0" applyFont="1" applyFill="1" applyBorder="1" applyAlignment="1" applyProtection="1">
      <alignment horizontal="center" vertical="center" wrapText="1"/>
      <protection locked="0"/>
    </xf>
    <xf numFmtId="181" fontId="51" fillId="33" borderId="33" xfId="0" applyNumberFormat="1" applyFont="1" applyFill="1" applyBorder="1" applyAlignment="1" applyProtection="1">
      <alignment horizontal="center" vertical="center"/>
      <protection/>
    </xf>
    <xf numFmtId="0" fontId="51" fillId="33" borderId="33" xfId="0" applyNumberFormat="1" applyFont="1" applyFill="1" applyBorder="1" applyAlignment="1" applyProtection="1">
      <alignment horizontal="center" vertical="center"/>
      <protection/>
    </xf>
    <xf numFmtId="0" fontId="51" fillId="33" borderId="34" xfId="0" applyNumberFormat="1" applyFont="1" applyFill="1" applyBorder="1" applyAlignment="1" applyProtection="1">
      <alignment horizontal="center" vertical="center"/>
      <protection/>
    </xf>
    <xf numFmtId="181" fontId="51" fillId="33" borderId="35" xfId="0" applyNumberFormat="1" applyFont="1" applyFill="1" applyBorder="1" applyAlignment="1" applyProtection="1">
      <alignment horizontal="center" vertical="center"/>
      <protection/>
    </xf>
    <xf numFmtId="0" fontId="51" fillId="33" borderId="36" xfId="0" applyNumberFormat="1" applyFont="1" applyFill="1" applyBorder="1" applyAlignment="1" applyProtection="1">
      <alignment horizontal="center" vertical="center"/>
      <protection/>
    </xf>
    <xf numFmtId="181" fontId="51" fillId="33" borderId="37" xfId="0" applyNumberFormat="1" applyFont="1" applyFill="1" applyBorder="1" applyAlignment="1" applyProtection="1">
      <alignment horizontal="center" vertical="center"/>
      <protection/>
    </xf>
    <xf numFmtId="47" fontId="51" fillId="33" borderId="33" xfId="0" applyNumberFormat="1" applyFont="1" applyFill="1" applyBorder="1" applyAlignment="1" applyProtection="1">
      <alignment horizontal="center" vertical="center"/>
      <protection/>
    </xf>
    <xf numFmtId="181" fontId="51" fillId="33" borderId="37" xfId="0" applyNumberFormat="1" applyFont="1" applyFill="1" applyBorder="1" applyAlignment="1" applyProtection="1">
      <alignment horizontal="center" vertical="center" shrinkToFit="1"/>
      <protection/>
    </xf>
    <xf numFmtId="181" fontId="51" fillId="33" borderId="35" xfId="0" applyNumberFormat="1" applyFont="1" applyFill="1" applyBorder="1" applyAlignment="1" applyProtection="1">
      <alignment horizontal="center" vertical="center" shrinkToFit="1"/>
      <protection/>
    </xf>
    <xf numFmtId="0" fontId="51" fillId="33" borderId="33" xfId="0" applyNumberFormat="1" applyFont="1" applyFill="1" applyBorder="1" applyAlignment="1" applyProtection="1">
      <alignment horizontal="center" vertical="center" shrinkToFit="1"/>
      <protection/>
    </xf>
    <xf numFmtId="0" fontId="51" fillId="33" borderId="38" xfId="0" applyFont="1" applyFill="1" applyBorder="1" applyAlignment="1" applyProtection="1">
      <alignment horizontal="center" vertical="center" shrinkToFit="1"/>
      <protection/>
    </xf>
    <xf numFmtId="49" fontId="47" fillId="33" borderId="0" xfId="0" applyNumberFormat="1" applyFont="1" applyFill="1" applyAlignment="1" applyProtection="1">
      <alignment horizontal="right" vertical="center" wrapText="1" shrinkToFit="1"/>
      <protection locked="0"/>
    </xf>
    <xf numFmtId="2" fontId="51" fillId="33" borderId="35" xfId="0" applyNumberFormat="1" applyFont="1" applyFill="1" applyBorder="1" applyAlignment="1" applyProtection="1">
      <alignment horizontal="center" vertical="center"/>
      <protection/>
    </xf>
    <xf numFmtId="2" fontId="51" fillId="33" borderId="37" xfId="0" applyNumberFormat="1" applyFont="1" applyFill="1" applyBorder="1" applyAlignment="1" applyProtection="1">
      <alignment horizontal="center" vertical="center"/>
      <protection/>
    </xf>
    <xf numFmtId="177" fontId="51" fillId="33" borderId="35" xfId="0" applyNumberFormat="1" applyFont="1" applyFill="1" applyBorder="1" applyAlignment="1" applyProtection="1">
      <alignment horizontal="center" vertical="center" shrinkToFit="1"/>
      <protection/>
    </xf>
    <xf numFmtId="178" fontId="50" fillId="33" borderId="37" xfId="0" applyNumberFormat="1" applyFont="1" applyFill="1" applyBorder="1" applyAlignment="1" applyProtection="1">
      <alignment horizontal="center" vertical="center" shrinkToFit="1"/>
      <protection/>
    </xf>
    <xf numFmtId="2" fontId="51" fillId="33" borderId="35" xfId="0" applyNumberFormat="1" applyFont="1" applyFill="1" applyBorder="1" applyAlignment="1" applyProtection="1">
      <alignment horizontal="center" vertical="center" shrinkToFit="1"/>
      <protection/>
    </xf>
    <xf numFmtId="0" fontId="51" fillId="33" borderId="35" xfId="0" applyNumberFormat="1" applyFont="1" applyFill="1" applyBorder="1" applyAlignment="1" applyProtection="1">
      <alignment horizontal="center" vertical="center"/>
      <protection/>
    </xf>
    <xf numFmtId="0" fontId="51" fillId="33" borderId="37" xfId="0" applyNumberFormat="1" applyFont="1" applyFill="1" applyBorder="1" applyAlignment="1" applyProtection="1">
      <alignment horizontal="center" vertical="center"/>
      <protection/>
    </xf>
    <xf numFmtId="177" fontId="51" fillId="33" borderId="37" xfId="0" applyNumberFormat="1" applyFont="1" applyFill="1" applyBorder="1" applyAlignment="1" applyProtection="1">
      <alignment horizontal="center" vertical="center"/>
      <protection/>
    </xf>
    <xf numFmtId="178" fontId="51" fillId="33" borderId="35" xfId="0" applyNumberFormat="1" applyFont="1" applyFill="1" applyBorder="1" applyAlignment="1" applyProtection="1">
      <alignment horizontal="center" vertical="center" shrinkToFit="1"/>
      <protection/>
    </xf>
    <xf numFmtId="49" fontId="47" fillId="33" borderId="0" xfId="0" applyNumberFormat="1" applyFont="1" applyFill="1" applyAlignment="1" applyProtection="1">
      <alignment horizontal="right" vertical="center" shrinkToFit="1"/>
      <protection locked="0"/>
    </xf>
    <xf numFmtId="0" fontId="47" fillId="33" borderId="0" xfId="0" applyFont="1" applyFill="1" applyAlignment="1">
      <alignment horizontal="center" shrinkToFit="1"/>
    </xf>
    <xf numFmtId="0" fontId="51" fillId="33" borderId="35" xfId="0" applyNumberFormat="1" applyFont="1" applyFill="1" applyBorder="1" applyAlignment="1" applyProtection="1">
      <alignment horizontal="center" vertical="center" shrinkToFit="1"/>
      <protection/>
    </xf>
    <xf numFmtId="0" fontId="51" fillId="33" borderId="34" xfId="0" applyNumberFormat="1" applyFont="1" applyFill="1" applyBorder="1" applyAlignment="1" applyProtection="1">
      <alignment horizontal="center" vertical="center" shrinkToFit="1"/>
      <protection/>
    </xf>
    <xf numFmtId="0" fontId="51" fillId="33" borderId="36" xfId="0" applyNumberFormat="1" applyFont="1" applyFill="1" applyBorder="1" applyAlignment="1" applyProtection="1">
      <alignment horizontal="center" vertical="center" shrinkToFit="1"/>
      <protection/>
    </xf>
    <xf numFmtId="2" fontId="51" fillId="33" borderId="37" xfId="0" applyNumberFormat="1" applyFont="1" applyFill="1" applyBorder="1" applyAlignment="1" applyProtection="1">
      <alignment horizontal="center" vertical="center" shrinkToFit="1"/>
      <protection/>
    </xf>
    <xf numFmtId="182" fontId="51" fillId="33" borderId="35" xfId="0" applyNumberFormat="1" applyFont="1" applyFill="1" applyBorder="1" applyAlignment="1" applyProtection="1">
      <alignment horizontal="center" vertical="center" shrinkToFit="1"/>
      <protection/>
    </xf>
    <xf numFmtId="182" fontId="51" fillId="33" borderId="37" xfId="0" applyNumberFormat="1" applyFont="1" applyFill="1" applyBorder="1" applyAlignment="1" applyProtection="1">
      <alignment horizontal="center" vertical="center" shrinkToFit="1"/>
      <protection/>
    </xf>
    <xf numFmtId="183" fontId="51" fillId="33" borderId="37" xfId="0" applyNumberFormat="1" applyFont="1" applyFill="1" applyBorder="1" applyAlignment="1" applyProtection="1">
      <alignment horizontal="center" vertical="center" shrinkToFit="1"/>
      <protection/>
    </xf>
    <xf numFmtId="183" fontId="51" fillId="33" borderId="35" xfId="0" applyNumberFormat="1" applyFont="1" applyFill="1" applyBorder="1" applyAlignment="1" applyProtection="1">
      <alignment horizontal="center" vertical="center" shrinkToFit="1"/>
      <protection/>
    </xf>
    <xf numFmtId="184" fontId="51" fillId="33" borderId="35" xfId="0" applyNumberFormat="1" applyFont="1" applyFill="1" applyBorder="1" applyAlignment="1" applyProtection="1">
      <alignment horizontal="center" vertical="center" shrinkToFit="1"/>
      <protection/>
    </xf>
    <xf numFmtId="49" fontId="47" fillId="33" borderId="32" xfId="0" applyNumberFormat="1" applyFont="1" applyFill="1" applyBorder="1" applyAlignment="1" applyProtection="1">
      <alignment horizontal="center" vertical="center"/>
      <protection locked="0"/>
    </xf>
    <xf numFmtId="0" fontId="53" fillId="33" borderId="21" xfId="0" applyNumberFormat="1" applyFont="1" applyFill="1" applyBorder="1" applyAlignment="1" applyProtection="1">
      <alignment horizontal="center" vertical="center"/>
      <protection/>
    </xf>
    <xf numFmtId="0" fontId="51" fillId="33" borderId="39" xfId="0" applyNumberFormat="1" applyFont="1" applyFill="1" applyBorder="1" applyAlignment="1" applyProtection="1">
      <alignment horizontal="center" vertical="center"/>
      <protection/>
    </xf>
    <xf numFmtId="49" fontId="51" fillId="33" borderId="20" xfId="0" applyNumberFormat="1" applyFont="1" applyFill="1" applyBorder="1" applyAlignment="1" applyProtection="1">
      <alignment horizontal="center" vertical="center"/>
      <protection/>
    </xf>
    <xf numFmtId="0" fontId="51" fillId="33" borderId="40" xfId="0" applyNumberFormat="1" applyFont="1" applyFill="1" applyBorder="1" applyAlignment="1" applyProtection="1">
      <alignment horizontal="center" vertical="center"/>
      <protection/>
    </xf>
    <xf numFmtId="49" fontId="51" fillId="33" borderId="24" xfId="0" applyNumberFormat="1" applyFont="1" applyFill="1" applyBorder="1" applyAlignment="1" applyProtection="1">
      <alignment horizontal="center" vertical="center"/>
      <protection/>
    </xf>
    <xf numFmtId="0" fontId="51" fillId="33" borderId="21" xfId="0" applyNumberFormat="1" applyFont="1" applyFill="1" applyBorder="1" applyAlignment="1" applyProtection="1">
      <alignment horizontal="center" vertical="center"/>
      <protection/>
    </xf>
    <xf numFmtId="0" fontId="50" fillId="33" borderId="21" xfId="0" applyNumberFormat="1" applyFont="1" applyFill="1" applyBorder="1" applyAlignment="1" applyProtection="1">
      <alignment horizontal="center" vertical="center"/>
      <protection/>
    </xf>
    <xf numFmtId="0" fontId="51" fillId="33" borderId="21" xfId="0" applyNumberFormat="1" applyFont="1" applyFill="1" applyBorder="1" applyAlignment="1" applyProtection="1">
      <alignment horizontal="center" vertical="center" shrinkToFit="1"/>
      <protection/>
    </xf>
    <xf numFmtId="49" fontId="51" fillId="33" borderId="41" xfId="0" applyNumberFormat="1" applyFont="1" applyFill="1" applyBorder="1" applyAlignment="1" applyProtection="1">
      <alignment horizontal="center" vertical="center" shrinkToFit="1"/>
      <protection/>
    </xf>
    <xf numFmtId="183" fontId="51" fillId="33" borderId="42" xfId="0" applyNumberFormat="1" applyFont="1" applyFill="1" applyBorder="1" applyAlignment="1" applyProtection="1">
      <alignment horizontal="center" vertical="center" shrinkToFit="1"/>
      <protection/>
    </xf>
    <xf numFmtId="0" fontId="51" fillId="33" borderId="43" xfId="0" applyNumberFormat="1" applyFont="1" applyFill="1" applyBorder="1" applyAlignment="1" applyProtection="1">
      <alignment horizontal="center" vertical="center" shrinkToFit="1"/>
      <protection/>
    </xf>
    <xf numFmtId="0" fontId="51" fillId="33" borderId="15" xfId="0" applyNumberFormat="1" applyFont="1" applyFill="1" applyBorder="1" applyAlignment="1" applyProtection="1">
      <alignment horizontal="center" vertical="center" shrinkToFit="1"/>
      <protection/>
    </xf>
    <xf numFmtId="0" fontId="51" fillId="33" borderId="16" xfId="0" applyNumberFormat="1" applyFont="1" applyFill="1" applyBorder="1" applyAlignment="1" applyProtection="1">
      <alignment horizontal="center" vertical="center" shrinkToFit="1"/>
      <protection/>
    </xf>
    <xf numFmtId="183" fontId="51" fillId="33" borderId="44" xfId="0" applyNumberFormat="1" applyFont="1" applyFill="1" applyBorder="1" applyAlignment="1" applyProtection="1">
      <alignment horizontal="center" vertical="center" shrinkToFit="1"/>
      <protection/>
    </xf>
    <xf numFmtId="182" fontId="51" fillId="33" borderId="42" xfId="0" applyNumberFormat="1" applyFont="1" applyFill="1" applyBorder="1" applyAlignment="1" applyProtection="1">
      <alignment horizontal="center" vertical="center" shrinkToFit="1"/>
      <protection/>
    </xf>
    <xf numFmtId="49" fontId="51" fillId="33" borderId="45" xfId="0" applyNumberFormat="1" applyFont="1" applyFill="1" applyBorder="1" applyAlignment="1" applyProtection="1">
      <alignment horizontal="center" vertical="center" shrinkToFit="1"/>
      <protection/>
    </xf>
    <xf numFmtId="49" fontId="51" fillId="33" borderId="21" xfId="0" applyNumberFormat="1" applyFont="1" applyFill="1" applyBorder="1" applyAlignment="1" applyProtection="1">
      <alignment horizontal="center" vertical="center"/>
      <protection/>
    </xf>
    <xf numFmtId="49" fontId="51" fillId="33" borderId="39" xfId="0" applyNumberFormat="1" applyFont="1" applyFill="1" applyBorder="1" applyAlignment="1" applyProtection="1">
      <alignment horizontal="center" vertical="center"/>
      <protection/>
    </xf>
    <xf numFmtId="49" fontId="51" fillId="33" borderId="40" xfId="0" applyNumberFormat="1" applyFont="1" applyFill="1" applyBorder="1" applyAlignment="1" applyProtection="1">
      <alignment horizontal="center" vertical="center"/>
      <protection/>
    </xf>
    <xf numFmtId="49" fontId="47" fillId="33" borderId="0" xfId="0" applyNumberFormat="1" applyFont="1" applyFill="1" applyAlignment="1">
      <alignment horizontal="center" shrinkToFit="1"/>
    </xf>
    <xf numFmtId="177" fontId="51" fillId="33" borderId="35" xfId="0" applyNumberFormat="1" applyFont="1" applyFill="1" applyBorder="1" applyAlignment="1" applyProtection="1">
      <alignment horizontal="center" vertical="center"/>
      <protection/>
    </xf>
    <xf numFmtId="177" fontId="51" fillId="33" borderId="36" xfId="0" applyNumberFormat="1" applyFont="1" applyFill="1" applyBorder="1" applyAlignment="1" applyProtection="1">
      <alignment horizontal="center" vertical="center"/>
      <protection/>
    </xf>
    <xf numFmtId="0" fontId="50" fillId="33" borderId="38" xfId="0" applyFont="1" applyFill="1" applyBorder="1" applyAlignment="1" applyProtection="1">
      <alignment horizontal="center" vertical="center" shrinkToFit="1"/>
      <protection/>
    </xf>
    <xf numFmtId="177" fontId="51" fillId="33" borderId="35" xfId="0" applyNumberFormat="1" applyFont="1" applyFill="1" applyBorder="1" applyAlignment="1" applyProtection="1">
      <alignment horizontal="center" vertical="center" wrapText="1"/>
      <protection/>
    </xf>
    <xf numFmtId="0" fontId="51" fillId="33" borderId="33" xfId="0" applyNumberFormat="1" applyFont="1" applyFill="1" applyBorder="1" applyAlignment="1" applyProtection="1">
      <alignment horizontal="center" vertical="center" wrapText="1"/>
      <protection/>
    </xf>
    <xf numFmtId="0" fontId="51" fillId="33" borderId="34" xfId="0" applyNumberFormat="1" applyFont="1" applyFill="1" applyBorder="1" applyAlignment="1" applyProtection="1">
      <alignment horizontal="center" vertical="center" wrapText="1"/>
      <protection/>
    </xf>
    <xf numFmtId="0" fontId="51" fillId="33" borderId="36" xfId="0" applyNumberFormat="1" applyFont="1" applyFill="1" applyBorder="1" applyAlignment="1" applyProtection="1">
      <alignment horizontal="center" vertical="center" wrapText="1"/>
      <protection/>
    </xf>
    <xf numFmtId="185" fontId="51" fillId="33" borderId="37" xfId="0" applyNumberFormat="1" applyFont="1" applyFill="1" applyBorder="1" applyAlignment="1" applyProtection="1">
      <alignment horizontal="center" vertical="center" shrinkToFit="1"/>
      <protection/>
    </xf>
    <xf numFmtId="177" fontId="51" fillId="33" borderId="37" xfId="0" applyNumberFormat="1" applyFont="1" applyFill="1" applyBorder="1" applyAlignment="1" applyProtection="1">
      <alignment horizontal="center" vertical="center" shrinkToFit="1"/>
      <protection/>
    </xf>
    <xf numFmtId="186" fontId="51" fillId="33" borderId="35" xfId="0" applyNumberFormat="1" applyFont="1" applyFill="1" applyBorder="1" applyAlignment="1" applyProtection="1">
      <alignment horizontal="center" vertical="center" shrinkToFit="1"/>
      <protection/>
    </xf>
    <xf numFmtId="187" fontId="51" fillId="33" borderId="37" xfId="0" applyNumberFormat="1" applyFont="1" applyFill="1" applyBorder="1" applyAlignment="1" applyProtection="1">
      <alignment horizontal="center" vertical="center" shrinkToFit="1"/>
      <protection/>
    </xf>
    <xf numFmtId="0" fontId="50" fillId="33" borderId="33" xfId="0" applyNumberFormat="1" applyFont="1" applyFill="1" applyBorder="1" applyAlignment="1" applyProtection="1">
      <alignment horizontal="center" vertical="center"/>
      <protection/>
    </xf>
    <xf numFmtId="49" fontId="51" fillId="33" borderId="38" xfId="0" applyNumberFormat="1" applyFont="1" applyFill="1" applyBorder="1" applyAlignment="1" applyProtection="1">
      <alignment horizontal="center" vertical="center" shrinkToFit="1"/>
      <protection/>
    </xf>
    <xf numFmtId="0" fontId="53" fillId="33" borderId="32" xfId="0" applyFont="1" applyFill="1" applyBorder="1" applyAlignment="1" applyProtection="1">
      <alignment horizontal="center" vertical="center" wrapText="1" shrinkToFit="1"/>
      <protection locked="0"/>
    </xf>
    <xf numFmtId="0" fontId="51" fillId="33" borderId="33" xfId="0" applyFont="1" applyFill="1" applyBorder="1" applyAlignment="1" applyProtection="1">
      <alignment horizontal="center" vertical="center" shrinkToFit="1"/>
      <protection/>
    </xf>
    <xf numFmtId="49" fontId="51" fillId="33" borderId="35" xfId="0" applyNumberFormat="1" applyFont="1" applyFill="1" applyBorder="1" applyAlignment="1" applyProtection="1">
      <alignment horizontal="center" vertical="center" shrinkToFit="1"/>
      <protection/>
    </xf>
    <xf numFmtId="49" fontId="51" fillId="33" borderId="37" xfId="0" applyNumberFormat="1" applyFont="1" applyFill="1" applyBorder="1" applyAlignment="1" applyProtection="1">
      <alignment horizontal="center" vertical="center" shrinkToFit="1"/>
      <protection/>
    </xf>
    <xf numFmtId="176" fontId="51" fillId="33" borderId="35" xfId="0" applyNumberFormat="1" applyFont="1" applyFill="1" applyBorder="1" applyAlignment="1" applyProtection="1">
      <alignment horizontal="center" vertical="center" shrinkToFit="1"/>
      <protection/>
    </xf>
    <xf numFmtId="176" fontId="51" fillId="33" borderId="37" xfId="0" applyNumberFormat="1" applyFont="1" applyFill="1" applyBorder="1" applyAlignment="1" applyProtection="1">
      <alignment horizontal="center" vertical="center" shrinkToFit="1"/>
      <protection/>
    </xf>
    <xf numFmtId="0" fontId="47" fillId="33" borderId="32" xfId="0" applyFont="1" applyFill="1" applyBorder="1" applyAlignment="1" applyProtection="1">
      <alignment horizontal="center" vertical="center"/>
      <protection locked="0"/>
    </xf>
    <xf numFmtId="0" fontId="51" fillId="33" borderId="46" xfId="0" applyNumberFormat="1" applyFont="1" applyFill="1" applyBorder="1" applyAlignment="1" applyProtection="1">
      <alignment horizontal="center" vertical="center"/>
      <protection/>
    </xf>
    <xf numFmtId="0" fontId="51" fillId="33" borderId="47" xfId="0" applyNumberFormat="1" applyFont="1" applyFill="1" applyBorder="1" applyAlignment="1" applyProtection="1">
      <alignment horizontal="center" vertical="center"/>
      <protection/>
    </xf>
    <xf numFmtId="0" fontId="51" fillId="33" borderId="48" xfId="0" applyNumberFormat="1" applyFont="1" applyFill="1" applyBorder="1" applyAlignment="1" applyProtection="1">
      <alignment horizontal="center" vertical="center"/>
      <protection/>
    </xf>
    <xf numFmtId="49" fontId="51" fillId="33" borderId="47" xfId="0" applyNumberFormat="1" applyFont="1" applyFill="1" applyBorder="1" applyAlignment="1" applyProtection="1">
      <alignment horizontal="center" vertical="center"/>
      <protection/>
    </xf>
    <xf numFmtId="0" fontId="51" fillId="33" borderId="47" xfId="0" applyNumberFormat="1" applyFont="1" applyFill="1" applyBorder="1" applyAlignment="1" applyProtection="1">
      <alignment vertical="center"/>
      <protection/>
    </xf>
    <xf numFmtId="49" fontId="51" fillId="33" borderId="49" xfId="0" applyNumberFormat="1" applyFont="1" applyFill="1" applyBorder="1" applyAlignment="1" applyProtection="1">
      <alignment horizontal="center" vertical="center"/>
      <protection/>
    </xf>
    <xf numFmtId="0" fontId="51" fillId="33" borderId="50" xfId="0" applyNumberFormat="1" applyFont="1" applyFill="1" applyBorder="1" applyAlignment="1" applyProtection="1">
      <alignment horizontal="center" vertical="center"/>
      <protection/>
    </xf>
    <xf numFmtId="49" fontId="51" fillId="33" borderId="23" xfId="0" applyNumberFormat="1" applyFont="1" applyFill="1" applyBorder="1" applyAlignment="1" applyProtection="1">
      <alignment horizontal="center" vertical="center"/>
      <protection/>
    </xf>
    <xf numFmtId="49" fontId="51" fillId="33" borderId="41" xfId="0" applyNumberFormat="1" applyFont="1" applyFill="1" applyBorder="1" applyAlignment="1" applyProtection="1">
      <alignment horizontal="center" vertical="center"/>
      <protection/>
    </xf>
    <xf numFmtId="177" fontId="51" fillId="33" borderId="42" xfId="0" applyNumberFormat="1" applyFont="1" applyFill="1" applyBorder="1" applyAlignment="1" applyProtection="1">
      <alignment horizontal="center" vertical="center" shrinkToFit="1"/>
      <protection/>
    </xf>
    <xf numFmtId="177" fontId="51" fillId="33" borderId="44" xfId="0" applyNumberFormat="1" applyFont="1" applyFill="1" applyBorder="1" applyAlignment="1" applyProtection="1">
      <alignment horizontal="center" vertical="center" shrinkToFit="1"/>
      <protection/>
    </xf>
    <xf numFmtId="2" fontId="51" fillId="33" borderId="44" xfId="0" applyNumberFormat="1" applyFont="1" applyFill="1" applyBorder="1" applyAlignment="1" applyProtection="1">
      <alignment horizontal="center" vertical="center" shrinkToFit="1"/>
      <protection/>
    </xf>
    <xf numFmtId="2" fontId="51" fillId="33" borderId="42" xfId="0" applyNumberFormat="1" applyFont="1" applyFill="1" applyBorder="1" applyAlignment="1" applyProtection="1">
      <alignment horizontal="center" vertical="center" shrinkToFit="1"/>
      <protection/>
    </xf>
    <xf numFmtId="178" fontId="51" fillId="33" borderId="44" xfId="0" applyNumberFormat="1" applyFont="1" applyFill="1" applyBorder="1" applyAlignment="1">
      <alignment horizontal="center" vertical="center"/>
    </xf>
    <xf numFmtId="0" fontId="51" fillId="33" borderId="45" xfId="0" applyFont="1" applyFill="1" applyBorder="1" applyAlignment="1" applyProtection="1">
      <alignment horizontal="center" vertical="center" shrinkToFit="1"/>
      <protection/>
    </xf>
    <xf numFmtId="179" fontId="51" fillId="33" borderId="33" xfId="0" applyNumberFormat="1" applyFont="1" applyFill="1" applyBorder="1" applyAlignment="1" applyProtection="1">
      <alignment horizontal="center" vertical="center" shrinkToFit="1"/>
      <protection/>
    </xf>
    <xf numFmtId="179" fontId="51" fillId="33" borderId="35" xfId="0" applyNumberFormat="1" applyFont="1" applyFill="1" applyBorder="1" applyAlignment="1" applyProtection="1">
      <alignment horizontal="center" vertical="center" shrinkToFit="1"/>
      <protection/>
    </xf>
    <xf numFmtId="179" fontId="51" fillId="33" borderId="37" xfId="0" applyNumberFormat="1" applyFont="1" applyFill="1" applyBorder="1" applyAlignment="1" applyProtection="1">
      <alignment horizontal="center" vertical="center" shrinkToFit="1"/>
      <protection/>
    </xf>
    <xf numFmtId="188" fontId="51" fillId="33" borderId="35" xfId="0" applyNumberFormat="1" applyFont="1" applyFill="1" applyBorder="1" applyAlignment="1" applyProtection="1">
      <alignment horizontal="center" vertical="center" shrinkToFit="1"/>
      <protection/>
    </xf>
    <xf numFmtId="188" fontId="51" fillId="33" borderId="37" xfId="0" applyNumberFormat="1" applyFont="1" applyFill="1" applyBorder="1" applyAlignment="1" applyProtection="1">
      <alignment horizontal="center" vertical="center" shrinkToFit="1"/>
      <protection/>
    </xf>
    <xf numFmtId="49" fontId="50" fillId="33" borderId="38" xfId="0" applyNumberFormat="1" applyFont="1" applyFill="1" applyBorder="1" applyAlignment="1" applyProtection="1">
      <alignment horizontal="center" vertical="center"/>
      <protection/>
    </xf>
    <xf numFmtId="176" fontId="51" fillId="33" borderId="33" xfId="0" applyNumberFormat="1" applyFont="1" applyFill="1" applyBorder="1" applyAlignment="1" applyProtection="1">
      <alignment horizontal="center" vertical="center" shrinkToFit="1"/>
      <protection/>
    </xf>
    <xf numFmtId="188" fontId="51" fillId="33" borderId="33" xfId="0" applyNumberFormat="1" applyFont="1" applyFill="1" applyBorder="1" applyAlignment="1" applyProtection="1">
      <alignment horizontal="center" vertical="center"/>
      <protection/>
    </xf>
    <xf numFmtId="188" fontId="51" fillId="33" borderId="35" xfId="0" applyNumberFormat="1" applyFont="1" applyFill="1" applyBorder="1" applyAlignment="1" applyProtection="1">
      <alignment horizontal="center" vertical="center"/>
      <protection/>
    </xf>
    <xf numFmtId="188" fontId="51" fillId="33" borderId="37" xfId="0" applyNumberFormat="1" applyFont="1" applyFill="1" applyBorder="1" applyAlignment="1" applyProtection="1">
      <alignment horizontal="center" vertical="center"/>
      <protection/>
    </xf>
    <xf numFmtId="49" fontId="51" fillId="33" borderId="38" xfId="0" applyNumberFormat="1" applyFont="1" applyFill="1" applyBorder="1" applyAlignment="1" applyProtection="1">
      <alignment horizontal="center" vertical="center"/>
      <protection/>
    </xf>
    <xf numFmtId="49" fontId="51" fillId="33" borderId="33" xfId="0" applyNumberFormat="1" applyFont="1" applyFill="1" applyBorder="1" applyAlignment="1" applyProtection="1">
      <alignment horizontal="center" vertical="center" shrinkToFit="1"/>
      <protection/>
    </xf>
    <xf numFmtId="49" fontId="51" fillId="33" borderId="43" xfId="0" applyNumberFormat="1" applyFont="1" applyFill="1" applyBorder="1" applyAlignment="1" applyProtection="1">
      <alignment horizontal="center" vertical="center" shrinkToFit="1"/>
      <protection/>
    </xf>
    <xf numFmtId="189" fontId="51" fillId="33" borderId="35" xfId="0" applyNumberFormat="1" applyFont="1" applyFill="1" applyBorder="1" applyAlignment="1" applyProtection="1">
      <alignment horizontal="center" vertical="center" shrinkToFit="1"/>
      <protection/>
    </xf>
    <xf numFmtId="49" fontId="51" fillId="33" borderId="48" xfId="0" applyNumberFormat="1" applyFont="1" applyFill="1" applyBorder="1" applyAlignment="1" applyProtection="1">
      <alignment horizontal="center" vertical="center"/>
      <protection locked="0"/>
    </xf>
    <xf numFmtId="49" fontId="53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43" xfId="0" applyNumberFormat="1" applyFont="1" applyFill="1" applyBorder="1" applyAlignment="1" applyProtection="1">
      <alignment horizontal="center" vertical="center"/>
      <protection/>
    </xf>
    <xf numFmtId="0" fontId="51" fillId="33" borderId="15" xfId="0" applyNumberFormat="1" applyFont="1" applyFill="1" applyBorder="1" applyAlignment="1" applyProtection="1">
      <alignment horizontal="center" vertical="center"/>
      <protection/>
    </xf>
    <xf numFmtId="49" fontId="51" fillId="33" borderId="42" xfId="0" applyNumberFormat="1" applyFont="1" applyFill="1" applyBorder="1" applyAlignment="1" applyProtection="1">
      <alignment horizontal="center" vertical="center"/>
      <protection/>
    </xf>
    <xf numFmtId="0" fontId="51" fillId="33" borderId="43" xfId="0" applyNumberFormat="1" applyFont="1" applyFill="1" applyBorder="1" applyAlignment="1" applyProtection="1">
      <alignment horizontal="center" vertical="center"/>
      <protection/>
    </xf>
    <xf numFmtId="0" fontId="51" fillId="33" borderId="16" xfId="0" applyNumberFormat="1" applyFont="1" applyFill="1" applyBorder="1" applyAlignment="1" applyProtection="1">
      <alignment horizontal="center" vertical="center"/>
      <protection/>
    </xf>
    <xf numFmtId="49" fontId="51" fillId="33" borderId="44" xfId="0" applyNumberFormat="1" applyFont="1" applyFill="1" applyBorder="1" applyAlignment="1" applyProtection="1">
      <alignment horizontal="center" vertical="center"/>
      <protection/>
    </xf>
    <xf numFmtId="4" fontId="51" fillId="33" borderId="42" xfId="0" applyNumberFormat="1" applyFont="1" applyFill="1" applyBorder="1" applyAlignment="1" applyProtection="1">
      <alignment horizontal="center" vertical="center" shrinkToFit="1"/>
      <protection/>
    </xf>
    <xf numFmtId="49" fontId="51" fillId="33" borderId="45" xfId="0" applyNumberFormat="1" applyFont="1" applyFill="1" applyBorder="1" applyAlignment="1" applyProtection="1">
      <alignment horizontal="center" vertical="center"/>
      <protection/>
    </xf>
    <xf numFmtId="0" fontId="47" fillId="33" borderId="26" xfId="0" applyNumberFormat="1" applyFont="1" applyFill="1" applyBorder="1" applyAlignment="1">
      <alignment horizontal="center"/>
    </xf>
    <xf numFmtId="190" fontId="51" fillId="33" borderId="39" xfId="0" applyNumberFormat="1" applyFont="1" applyFill="1" applyBorder="1" applyAlignment="1" applyProtection="1">
      <alignment horizontal="center" vertical="center"/>
      <protection/>
    </xf>
    <xf numFmtId="0" fontId="47" fillId="33" borderId="32" xfId="0" applyFont="1" applyFill="1" applyBorder="1" applyAlignment="1" applyProtection="1">
      <alignment horizontal="center" vertical="center" shrinkToFit="1"/>
      <protection locked="0"/>
    </xf>
    <xf numFmtId="49" fontId="51" fillId="33" borderId="51" xfId="0" applyNumberFormat="1" applyFont="1" applyFill="1" applyBorder="1" applyAlignment="1" applyProtection="1">
      <alignment horizontal="center" vertical="center" shrinkToFit="1"/>
      <protection/>
    </xf>
    <xf numFmtId="0" fontId="51" fillId="33" borderId="51" xfId="0" applyNumberFormat="1" applyFont="1" applyFill="1" applyBorder="1" applyAlignment="1" applyProtection="1">
      <alignment horizontal="center" vertical="center" shrinkToFit="1"/>
      <protection/>
    </xf>
    <xf numFmtId="0" fontId="51" fillId="33" borderId="52" xfId="0" applyNumberFormat="1" applyFont="1" applyFill="1" applyBorder="1" applyAlignment="1" applyProtection="1">
      <alignment horizontal="center" vertical="center" shrinkToFit="1"/>
      <protection/>
    </xf>
    <xf numFmtId="49" fontId="51" fillId="33" borderId="53" xfId="0" applyNumberFormat="1" applyFont="1" applyFill="1" applyBorder="1" applyAlignment="1" applyProtection="1">
      <alignment horizontal="center" vertical="center" shrinkToFit="1"/>
      <protection/>
    </xf>
    <xf numFmtId="0" fontId="51" fillId="33" borderId="54" xfId="0" applyNumberFormat="1" applyFont="1" applyFill="1" applyBorder="1" applyAlignment="1" applyProtection="1">
      <alignment horizontal="center" vertical="center" shrinkToFit="1"/>
      <protection/>
    </xf>
    <xf numFmtId="49" fontId="51" fillId="33" borderId="55" xfId="0" applyNumberFormat="1" applyFont="1" applyFill="1" applyBorder="1" applyAlignment="1" applyProtection="1">
      <alignment horizontal="center" vertical="center" shrinkToFit="1"/>
      <protection/>
    </xf>
    <xf numFmtId="191" fontId="51" fillId="33" borderId="53" xfId="0" applyNumberFormat="1" applyFont="1" applyFill="1" applyBorder="1" applyAlignment="1" applyProtection="1">
      <alignment horizontal="center" vertical="center" shrinkToFit="1"/>
      <protection/>
    </xf>
    <xf numFmtId="192" fontId="51" fillId="33" borderId="53" xfId="0" applyNumberFormat="1" applyFont="1" applyFill="1" applyBorder="1" applyAlignment="1" applyProtection="1">
      <alignment horizontal="center" vertical="center" shrinkToFit="1"/>
      <protection/>
    </xf>
    <xf numFmtId="0" fontId="51" fillId="33" borderId="56" xfId="0" applyFont="1" applyFill="1" applyBorder="1" applyAlignment="1" applyProtection="1">
      <alignment horizontal="center" vertical="center" shrinkToFit="1"/>
      <protection/>
    </xf>
    <xf numFmtId="0" fontId="48" fillId="33" borderId="57" xfId="0" applyFont="1" applyFill="1" applyBorder="1" applyAlignment="1" applyProtection="1">
      <alignment horizontal="center" vertical="center"/>
      <protection/>
    </xf>
    <xf numFmtId="0" fontId="48" fillId="33" borderId="58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61" xfId="0" applyFont="1" applyFill="1" applyBorder="1" applyAlignment="1" applyProtection="1">
      <alignment horizontal="center" vertical="center"/>
      <protection/>
    </xf>
    <xf numFmtId="0" fontId="48" fillId="33" borderId="62" xfId="0" applyFont="1" applyFill="1" applyBorder="1" applyAlignment="1">
      <alignment horizontal="center" vertical="center"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right" vertical="center" shrinkToFit="1"/>
      <protection locked="0"/>
    </xf>
    <xf numFmtId="49" fontId="47" fillId="0" borderId="0" xfId="0" applyNumberFormat="1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>
      <alignment/>
    </xf>
    <xf numFmtId="0" fontId="49" fillId="0" borderId="0" xfId="0" applyFont="1" applyFill="1" applyAlignment="1" applyProtection="1">
      <alignment horizontal="center" vertical="center"/>
      <protection locked="0"/>
    </xf>
    <xf numFmtId="49" fontId="49" fillId="0" borderId="0" xfId="0" applyNumberFormat="1" applyFont="1" applyFill="1" applyAlignment="1" applyProtection="1">
      <alignment horizontal="center" vertical="center"/>
      <protection locked="0"/>
    </xf>
    <xf numFmtId="176" fontId="51" fillId="0" borderId="13" xfId="0" applyNumberFormat="1" applyFont="1" applyFill="1" applyBorder="1" applyAlignment="1" applyProtection="1">
      <alignment horizontal="center" vertical="center"/>
      <protection/>
    </xf>
    <xf numFmtId="0" fontId="50" fillId="0" borderId="14" xfId="0" applyNumberFormat="1" applyFont="1" applyFill="1" applyBorder="1" applyAlignment="1" applyProtection="1">
      <alignment horizontal="center" vertical="center" shrinkToFit="1"/>
      <protection/>
    </xf>
    <xf numFmtId="0" fontId="51" fillId="0" borderId="11" xfId="0" applyNumberFormat="1" applyFont="1" applyFill="1" applyBorder="1" applyAlignment="1" applyProtection="1">
      <alignment horizontal="center" vertical="center" shrinkToFit="1"/>
      <protection/>
    </xf>
    <xf numFmtId="0" fontId="51" fillId="0" borderId="14" xfId="0" applyNumberFormat="1" applyFont="1" applyFill="1" applyBorder="1" applyAlignment="1" applyProtection="1">
      <alignment horizontal="center" vertical="center"/>
      <protection locked="0"/>
    </xf>
    <xf numFmtId="0" fontId="5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1" xfId="0" applyNumberFormat="1" applyFont="1" applyFill="1" applyBorder="1" applyAlignment="1" applyProtection="1">
      <alignment horizontal="center" vertical="center"/>
      <protection/>
    </xf>
    <xf numFmtId="0" fontId="51" fillId="0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NumberFormat="1" applyFont="1" applyFill="1" applyBorder="1" applyAlignment="1" applyProtection="1">
      <alignment horizontal="center" vertical="center" shrinkToFit="1"/>
      <protection/>
    </xf>
    <xf numFmtId="0" fontId="51" fillId="0" borderId="12" xfId="0" applyNumberFormat="1" applyFont="1" applyFill="1" applyBorder="1" applyAlignment="1" applyProtection="1">
      <alignment horizontal="center" vertical="center"/>
      <protection locked="0"/>
    </xf>
    <xf numFmtId="0" fontId="51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Fill="1" applyBorder="1" applyAlignment="1" applyProtection="1">
      <alignment horizontal="center" vertical="center" shrinkToFit="1"/>
      <protection/>
    </xf>
    <xf numFmtId="0" fontId="51" fillId="0" borderId="67" xfId="0" applyNumberFormat="1" applyFont="1" applyFill="1" applyBorder="1" applyAlignment="1" applyProtection="1">
      <alignment horizontal="center" vertical="center" shrinkToFit="1"/>
      <protection/>
    </xf>
    <xf numFmtId="21" fontId="5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6" xfId="0" applyNumberFormat="1" applyFont="1" applyFill="1" applyBorder="1" applyAlignment="1" applyProtection="1">
      <alignment horizontal="center" vertical="center"/>
      <protection/>
    </xf>
    <xf numFmtId="176" fontId="5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6" xfId="0" applyNumberFormat="1" applyFont="1" applyFill="1" applyBorder="1" applyAlignment="1" applyProtection="1">
      <alignment horizontal="center" vertical="center" shrinkToFit="1"/>
      <protection/>
    </xf>
    <xf numFmtId="176" fontId="5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9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21" xfId="0" applyNumberFormat="1" applyFont="1" applyFill="1" applyBorder="1" applyAlignment="1" applyProtection="1">
      <alignment horizontal="center" vertical="center" shrinkToFit="1"/>
      <protection/>
    </xf>
    <xf numFmtId="0" fontId="52" fillId="0" borderId="68" xfId="0" applyNumberFormat="1" applyFont="1" applyFill="1" applyBorder="1" applyAlignment="1" applyProtection="1">
      <alignment horizontal="center" vertical="center"/>
      <protection/>
    </xf>
    <xf numFmtId="0" fontId="51" fillId="0" borderId="20" xfId="0" applyNumberFormat="1" applyFont="1" applyFill="1" applyBorder="1" applyAlignment="1" applyProtection="1">
      <alignment horizontal="center" vertical="center"/>
      <protection locked="0"/>
    </xf>
    <xf numFmtId="0" fontId="51" fillId="0" borderId="21" xfId="0" applyNumberFormat="1" applyFont="1" applyFill="1" applyBorder="1" applyAlignment="1" applyProtection="1">
      <alignment horizontal="center" vertical="center"/>
      <protection locked="0"/>
    </xf>
    <xf numFmtId="0" fontId="51" fillId="0" borderId="26" xfId="0" applyNumberFormat="1" applyFont="1" applyFill="1" applyBorder="1" applyAlignment="1" applyProtection="1">
      <alignment horizontal="center" vertical="center"/>
      <protection locked="0"/>
    </xf>
    <xf numFmtId="0" fontId="52" fillId="0" borderId="68" xfId="0" applyNumberFormat="1" applyFont="1" applyFill="1" applyBorder="1" applyAlignment="1" applyProtection="1">
      <alignment horizontal="center" vertical="center" shrinkToFit="1"/>
      <protection/>
    </xf>
    <xf numFmtId="0" fontId="51" fillId="0" borderId="28" xfId="0" applyNumberFormat="1" applyFont="1" applyFill="1" applyBorder="1" applyAlignment="1" applyProtection="1">
      <alignment horizontal="center" vertical="center"/>
      <protection locked="0"/>
    </xf>
    <xf numFmtId="0" fontId="5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0" xfId="0" applyNumberFormat="1" applyFont="1" applyFill="1" applyBorder="1" applyAlignment="1" applyProtection="1">
      <alignment horizontal="center" vertical="center"/>
      <protection locked="0"/>
    </xf>
    <xf numFmtId="0" fontId="51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8" xfId="0" applyNumberFormat="1" applyFont="1" applyFill="1" applyBorder="1" applyAlignment="1" applyProtection="1">
      <alignment horizontal="center" vertical="center"/>
      <protection/>
    </xf>
    <xf numFmtId="49" fontId="51" fillId="0" borderId="18" xfId="0" applyNumberFormat="1" applyFont="1" applyFill="1" applyBorder="1" applyAlignment="1" applyProtection="1">
      <alignment horizontal="center" vertical="center"/>
      <protection locked="0"/>
    </xf>
    <xf numFmtId="177" fontId="51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51" fillId="0" borderId="18" xfId="0" applyNumberFormat="1" applyFont="1" applyFill="1" applyBorder="1" applyAlignment="1" applyProtection="1">
      <alignment horizontal="center" vertical="center" shrinkToFit="1"/>
      <protection locked="0"/>
    </xf>
    <xf numFmtId="2" fontId="5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69" xfId="0" applyFont="1" applyFill="1" applyBorder="1" applyAlignment="1" applyProtection="1">
      <alignment horizontal="center" vertical="center" wrapText="1"/>
      <protection locked="0"/>
    </xf>
    <xf numFmtId="0" fontId="51" fillId="0" borderId="18" xfId="0" applyNumberFormat="1" applyFont="1" applyFill="1" applyBorder="1" applyAlignment="1" applyProtection="1">
      <alignment horizontal="center" vertical="center"/>
      <protection locked="0"/>
    </xf>
    <xf numFmtId="0" fontId="51" fillId="0" borderId="67" xfId="0" applyNumberFormat="1" applyFont="1" applyFill="1" applyBorder="1" applyAlignment="1" applyProtection="1">
      <alignment horizontal="center" vertical="center"/>
      <protection locked="0"/>
    </xf>
    <xf numFmtId="49" fontId="5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19" xfId="0" applyNumberFormat="1" applyFont="1" applyFill="1" applyBorder="1" applyAlignment="1" applyProtection="1">
      <alignment horizontal="center" vertical="center" shrinkToFit="1"/>
      <protection locked="0"/>
    </xf>
    <xf numFmtId="21" fontId="51" fillId="0" borderId="35" xfId="0" applyNumberFormat="1" applyFont="1" applyBorder="1" applyAlignment="1">
      <alignment horizontal="center" vertical="center"/>
    </xf>
    <xf numFmtId="0" fontId="51" fillId="0" borderId="17" xfId="0" applyNumberFormat="1" applyFont="1" applyFill="1" applyBorder="1" applyAlignment="1" applyProtection="1">
      <alignment horizontal="center" vertical="center" shrinkToFit="1"/>
      <protection locked="0"/>
    </xf>
    <xf numFmtId="21" fontId="51" fillId="0" borderId="35" xfId="0" applyNumberFormat="1" applyFont="1" applyBorder="1" applyAlignment="1">
      <alignment horizontal="center" vertical="center" shrinkToFit="1"/>
    </xf>
    <xf numFmtId="49" fontId="5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7" fillId="0" borderId="0" xfId="0" applyNumberFormat="1" applyFont="1" applyFill="1" applyAlignment="1" applyProtection="1">
      <alignment horizontal="center" vertical="center" shrinkToFit="1"/>
      <protection locked="0"/>
    </xf>
    <xf numFmtId="49" fontId="5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16" xfId="0" applyNumberFormat="1" applyFont="1" applyFill="1" applyBorder="1" applyAlignment="1" applyProtection="1">
      <alignment horizontal="center" vertical="center" shrinkToFit="1"/>
      <protection locked="0"/>
    </xf>
    <xf numFmtId="181" fontId="51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7" fillId="0" borderId="0" xfId="0" applyNumberFormat="1" applyFont="1" applyFill="1" applyAlignment="1" applyProtection="1">
      <alignment horizontal="right" vertical="center" shrinkToFit="1"/>
      <protection locked="0"/>
    </xf>
    <xf numFmtId="49" fontId="53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42" xfId="0" applyNumberFormat="1" applyFont="1" applyFill="1" applyBorder="1" applyAlignment="1" applyProtection="1">
      <alignment horizontal="center" vertical="center"/>
      <protection locked="0"/>
    </xf>
    <xf numFmtId="0" fontId="51" fillId="0" borderId="43" xfId="0" applyNumberFormat="1" applyFont="1" applyFill="1" applyBorder="1" applyAlignment="1" applyProtection="1">
      <alignment horizontal="center" vertical="center"/>
      <protection locked="0"/>
    </xf>
    <xf numFmtId="0" fontId="51" fillId="0" borderId="16" xfId="0" applyNumberFormat="1" applyFont="1" applyFill="1" applyBorder="1" applyAlignment="1" applyProtection="1">
      <alignment horizontal="center" vertical="center"/>
      <protection locked="0"/>
    </xf>
    <xf numFmtId="2" fontId="51" fillId="0" borderId="35" xfId="0" applyNumberFormat="1" applyFont="1" applyFill="1" applyBorder="1" applyAlignment="1" applyProtection="1">
      <alignment horizontal="center" vertical="center"/>
      <protection locked="0"/>
    </xf>
    <xf numFmtId="0" fontId="51" fillId="0" borderId="33" xfId="0" applyNumberFormat="1" applyFont="1" applyFill="1" applyBorder="1" applyAlignment="1" applyProtection="1">
      <alignment horizontal="center" vertical="center"/>
      <protection locked="0"/>
    </xf>
    <xf numFmtId="0" fontId="51" fillId="0" borderId="36" xfId="0" applyNumberFormat="1" applyFont="1" applyFill="1" applyBorder="1" applyAlignment="1" applyProtection="1">
      <alignment horizontal="center" vertical="center"/>
      <protection locked="0"/>
    </xf>
    <xf numFmtId="0" fontId="51" fillId="0" borderId="33" xfId="0" applyNumberFormat="1" applyFont="1" applyFill="1" applyBorder="1" applyAlignment="1" applyProtection="1">
      <alignment horizontal="center" vertical="center" shrinkToFit="1"/>
      <protection locked="0"/>
    </xf>
    <xf numFmtId="2" fontId="48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2" xfId="0" applyFont="1" applyFill="1" applyBorder="1" applyAlignment="1" applyProtection="1">
      <alignment horizontal="center" vertical="center" wrapText="1" shrinkToFit="1"/>
      <protection locked="0"/>
    </xf>
    <xf numFmtId="0" fontId="5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6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35" xfId="0" applyNumberFormat="1" applyFont="1" applyFill="1" applyBorder="1" applyAlignment="1" applyProtection="1">
      <alignment horizontal="center" vertical="center" shrinkToFit="1"/>
      <protection locked="0"/>
    </xf>
    <xf numFmtId="4" fontId="5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Alignment="1" applyProtection="1">
      <alignment horizontal="center" vertical="center" shrinkToFit="1"/>
      <protection locked="0"/>
    </xf>
    <xf numFmtId="2" fontId="51" fillId="0" borderId="42" xfId="0" applyNumberFormat="1" applyFont="1" applyFill="1" applyBorder="1" applyAlignment="1" applyProtection="1">
      <alignment horizontal="center" vertical="center" shrinkToFit="1"/>
      <protection locked="0"/>
    </xf>
    <xf numFmtId="2" fontId="51" fillId="0" borderId="35" xfId="0" applyNumberFormat="1" applyFont="1" applyFill="1" applyBorder="1" applyAlignment="1" applyProtection="1">
      <alignment horizontal="center" vertical="center" shrinkToFit="1"/>
      <protection locked="0"/>
    </xf>
    <xf numFmtId="189" fontId="51" fillId="0" borderId="33" xfId="0" applyNumberFormat="1" applyFont="1" applyFill="1" applyBorder="1" applyAlignment="1" applyProtection="1">
      <alignment horizontal="center" vertical="center" shrinkToFit="1"/>
      <protection locked="0"/>
    </xf>
    <xf numFmtId="189" fontId="5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2" fontId="51" fillId="0" borderId="42" xfId="0" applyNumberFormat="1" applyFont="1" applyFill="1" applyBorder="1" applyAlignment="1" applyProtection="1">
      <alignment horizontal="center" vertical="center"/>
      <protection locked="0"/>
    </xf>
    <xf numFmtId="177" fontId="51" fillId="0" borderId="35" xfId="0" applyNumberFormat="1" applyFont="1" applyFill="1" applyBorder="1" applyAlignment="1" applyProtection="1">
      <alignment horizontal="center" vertical="center"/>
      <protection locked="0"/>
    </xf>
    <xf numFmtId="49" fontId="47" fillId="0" borderId="32" xfId="0" applyNumberFormat="1" applyFont="1" applyFill="1" applyBorder="1" applyAlignment="1" applyProtection="1">
      <alignment horizontal="center" vertical="center"/>
      <protection locked="0"/>
    </xf>
    <xf numFmtId="49" fontId="51" fillId="0" borderId="20" xfId="0" applyNumberFormat="1" applyFont="1" applyFill="1" applyBorder="1" applyAlignment="1" applyProtection="1">
      <alignment horizontal="center" vertical="center"/>
      <protection locked="0"/>
    </xf>
    <xf numFmtId="0" fontId="51" fillId="0" borderId="40" xfId="0" applyNumberFormat="1" applyFont="1" applyFill="1" applyBorder="1" applyAlignment="1" applyProtection="1">
      <alignment horizontal="center" vertical="center"/>
      <protection locked="0"/>
    </xf>
    <xf numFmtId="0" fontId="52" fillId="0" borderId="21" xfId="0" applyNumberFormat="1" applyFont="1" applyFill="1" applyBorder="1" applyAlignment="1" applyProtection="1">
      <alignment horizontal="center" vertical="center"/>
      <protection locked="0"/>
    </xf>
    <xf numFmtId="0" fontId="51" fillId="0" borderId="39" xfId="0" applyNumberFormat="1" applyFont="1" applyFill="1" applyBorder="1" applyAlignment="1" applyProtection="1">
      <alignment horizontal="center" vertical="center"/>
      <protection locked="0"/>
    </xf>
    <xf numFmtId="49" fontId="51" fillId="0" borderId="23" xfId="0" applyNumberFormat="1" applyFont="1" applyFill="1" applyBorder="1" applyAlignment="1" applyProtection="1">
      <alignment horizontal="center" vertical="center"/>
      <protection/>
    </xf>
    <xf numFmtId="49" fontId="51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42" xfId="0" applyNumberFormat="1" applyFont="1" applyFill="1" applyBorder="1" applyAlignment="1" applyProtection="1">
      <alignment horizontal="center" vertical="center"/>
      <protection locked="0"/>
    </xf>
    <xf numFmtId="189" fontId="5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1" xfId="0" applyNumberFormat="1" applyFont="1" applyFill="1" applyBorder="1" applyAlignment="1" applyProtection="1">
      <alignment horizontal="center" vertical="center"/>
      <protection locked="0"/>
    </xf>
    <xf numFmtId="49" fontId="51" fillId="0" borderId="20" xfId="61" applyNumberFormat="1" applyFont="1" applyFill="1" applyBorder="1" applyAlignment="1" applyProtection="1">
      <alignment horizontal="center" vertical="center"/>
      <protection locked="0"/>
    </xf>
    <xf numFmtId="0" fontId="51" fillId="0" borderId="40" xfId="61" applyNumberFormat="1" applyFont="1" applyFill="1" applyBorder="1" applyAlignment="1" applyProtection="1">
      <alignment horizontal="center" vertical="center"/>
      <protection locked="0"/>
    </xf>
    <xf numFmtId="49" fontId="51" fillId="0" borderId="20" xfId="0" applyNumberFormat="1" applyFont="1" applyFill="1" applyBorder="1" applyAlignment="1" applyProtection="1">
      <alignment horizontal="center" vertical="center"/>
      <protection/>
    </xf>
    <xf numFmtId="177" fontId="51" fillId="0" borderId="42" xfId="0" applyNumberFormat="1" applyFont="1" applyFill="1" applyBorder="1" applyAlignment="1" applyProtection="1">
      <alignment horizontal="center" vertical="center" shrinkToFit="1"/>
      <protection locked="0"/>
    </xf>
    <xf numFmtId="2" fontId="5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38" xfId="0" applyNumberFormat="1" applyFont="1" applyFill="1" applyBorder="1" applyAlignment="1" applyProtection="1">
      <alignment horizontal="center" vertical="center" shrinkToFit="1"/>
      <protection locked="0"/>
    </xf>
    <xf numFmtId="187" fontId="51" fillId="0" borderId="35" xfId="0" applyNumberFormat="1" applyFont="1" applyFill="1" applyBorder="1" applyAlignment="1" applyProtection="1">
      <alignment horizontal="center" vertical="center"/>
      <protection locked="0"/>
    </xf>
    <xf numFmtId="187" fontId="5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1" xfId="0" applyFont="1" applyFill="1" applyBorder="1" applyAlignment="1" applyProtection="1">
      <alignment horizontal="center" vertical="center"/>
      <protection locked="0"/>
    </xf>
    <xf numFmtId="0" fontId="51" fillId="0" borderId="24" xfId="0" applyNumberFormat="1" applyFont="1" applyFill="1" applyBorder="1" applyAlignment="1" applyProtection="1">
      <alignment horizontal="center" vertical="center"/>
      <protection locked="0"/>
    </xf>
    <xf numFmtId="0" fontId="54" fillId="0" borderId="24" xfId="0" applyNumberFormat="1" applyFont="1" applyFill="1" applyBorder="1" applyAlignment="1" applyProtection="1">
      <alignment horizontal="center" vertical="center"/>
      <protection locked="0"/>
    </xf>
    <xf numFmtId="49" fontId="51" fillId="0" borderId="39" xfId="0" applyNumberFormat="1" applyFont="1" applyFill="1" applyBorder="1" applyAlignment="1" applyProtection="1">
      <alignment horizontal="center" vertical="center"/>
      <protection locked="0"/>
    </xf>
    <xf numFmtId="49" fontId="51" fillId="0" borderId="24" xfId="0" applyNumberFormat="1" applyFont="1" applyFill="1" applyBorder="1" applyAlignment="1" applyProtection="1">
      <alignment horizontal="center" vertical="center"/>
      <protection locked="0"/>
    </xf>
    <xf numFmtId="49" fontId="51" fillId="0" borderId="40" xfId="0" applyNumberFormat="1" applyFont="1" applyFill="1" applyBorder="1" applyAlignment="1" applyProtection="1">
      <alignment horizontal="center" vertical="center"/>
      <protection locked="0"/>
    </xf>
    <xf numFmtId="49" fontId="51" fillId="0" borderId="41" xfId="0" applyNumberFormat="1" applyFont="1" applyFill="1" applyBorder="1" applyAlignment="1" applyProtection="1">
      <alignment horizontal="center" vertical="center"/>
      <protection locked="0"/>
    </xf>
    <xf numFmtId="177" fontId="51" fillId="0" borderId="43" xfId="0" applyNumberFormat="1" applyFont="1" applyFill="1" applyBorder="1" applyAlignment="1" applyProtection="1">
      <alignment horizontal="center" vertical="center" shrinkToFit="1"/>
      <protection locked="0"/>
    </xf>
    <xf numFmtId="2" fontId="51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7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2" xfId="0" applyFont="1" applyFill="1" applyBorder="1" applyAlignment="1" applyProtection="1">
      <alignment horizontal="center" vertical="center" shrinkToFit="1"/>
      <protection locked="0"/>
    </xf>
    <xf numFmtId="179" fontId="51" fillId="0" borderId="35" xfId="0" applyNumberFormat="1" applyFont="1" applyFill="1" applyBorder="1" applyAlignment="1" applyProtection="1">
      <alignment horizontal="center" vertical="center" shrinkToFit="1"/>
      <protection locked="0"/>
    </xf>
    <xf numFmtId="179" fontId="51" fillId="0" borderId="33" xfId="0" applyNumberFormat="1" applyFont="1" applyFill="1" applyBorder="1" applyAlignment="1" applyProtection="1">
      <alignment horizontal="center" vertical="center" shrinkToFit="1"/>
      <protection locked="0"/>
    </xf>
    <xf numFmtId="179" fontId="50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51" fillId="0" borderId="33" xfId="0" applyNumberFormat="1" applyFont="1" applyFill="1" applyBorder="1" applyAlignment="1" applyProtection="1">
      <alignment horizontal="center" vertical="center"/>
      <protection locked="0"/>
    </xf>
    <xf numFmtId="49" fontId="51" fillId="0" borderId="38" xfId="0" applyNumberFormat="1" applyFont="1" applyFill="1" applyBorder="1" applyAlignment="1" applyProtection="1">
      <alignment horizontal="center" vertical="center"/>
      <protection locked="0"/>
    </xf>
    <xf numFmtId="49" fontId="51" fillId="0" borderId="33" xfId="0" applyNumberFormat="1" applyFont="1" applyFill="1" applyBorder="1" applyAlignment="1" applyProtection="1">
      <alignment horizontal="center" vertical="center"/>
      <protection locked="0"/>
    </xf>
    <xf numFmtId="2" fontId="51" fillId="0" borderId="33" xfId="0" applyNumberFormat="1" applyFont="1" applyFill="1" applyBorder="1" applyAlignment="1" applyProtection="1">
      <alignment horizontal="center" vertical="center" shrinkToFit="1"/>
      <protection locked="0"/>
    </xf>
    <xf numFmtId="2" fontId="5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32" xfId="0" applyFont="1" applyFill="1" applyBorder="1" applyAlignment="1" applyProtection="1">
      <alignment horizontal="center" vertical="center"/>
      <protection locked="0"/>
    </xf>
    <xf numFmtId="0" fontId="51" fillId="0" borderId="49" xfId="0" applyNumberFormat="1" applyFont="1" applyFill="1" applyBorder="1" applyAlignment="1" applyProtection="1">
      <alignment horizontal="center" vertical="center"/>
      <protection locked="0"/>
    </xf>
    <xf numFmtId="49" fontId="51" fillId="0" borderId="49" xfId="0" applyNumberFormat="1" applyFont="1" applyFill="1" applyBorder="1" applyAlignment="1" applyProtection="1">
      <alignment horizontal="center" vertical="center"/>
      <protection locked="0"/>
    </xf>
    <xf numFmtId="49" fontId="51" fillId="0" borderId="48" xfId="0" applyNumberFormat="1" applyFont="1" applyFill="1" applyBorder="1" applyAlignment="1" applyProtection="1">
      <alignment horizontal="center" vertical="center"/>
      <protection locked="0"/>
    </xf>
    <xf numFmtId="49" fontId="5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46" xfId="0" applyFont="1" applyFill="1" applyBorder="1" applyAlignment="1" applyProtection="1">
      <alignment horizontal="center" vertical="center"/>
      <protection locked="0"/>
    </xf>
    <xf numFmtId="0" fontId="51" fillId="0" borderId="47" xfId="0" applyFont="1" applyFill="1" applyBorder="1" applyAlignment="1" applyProtection="1">
      <alignment horizontal="center" vertical="center"/>
      <protection locked="0"/>
    </xf>
    <xf numFmtId="49" fontId="51" fillId="0" borderId="47" xfId="0" applyNumberFormat="1" applyFont="1" applyFill="1" applyBorder="1" applyAlignment="1" applyProtection="1">
      <alignment horizontal="center" vertical="center"/>
      <protection locked="0"/>
    </xf>
    <xf numFmtId="0" fontId="47" fillId="0" borderId="47" xfId="0" applyFont="1" applyFill="1" applyBorder="1" applyAlignment="1" applyProtection="1">
      <alignment horizontal="center" vertical="center"/>
      <protection locked="0"/>
    </xf>
    <xf numFmtId="0" fontId="51" fillId="0" borderId="47" xfId="0" applyNumberFormat="1" applyFont="1" applyFill="1" applyBorder="1" applyAlignment="1" applyProtection="1">
      <alignment horizontal="center" vertical="center"/>
      <protection locked="0"/>
    </xf>
    <xf numFmtId="0" fontId="47" fillId="0" borderId="32" xfId="0" applyFont="1" applyFill="1" applyBorder="1" applyAlignment="1" applyProtection="1">
      <alignment horizontal="center" vertical="center" shrinkToFit="1"/>
      <protection locked="0"/>
    </xf>
    <xf numFmtId="2" fontId="5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4" xfId="0" applyNumberFormat="1" applyFont="1" applyFill="1" applyBorder="1" applyAlignment="1" applyProtection="1">
      <alignment horizontal="center" vertical="center" shrinkToFit="1"/>
      <protection locked="0"/>
    </xf>
    <xf numFmtId="177" fontId="51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54" xfId="0" applyNumberFormat="1" applyFont="1" applyFill="1" applyBorder="1" applyAlignment="1" applyProtection="1">
      <alignment horizontal="center" vertical="center" shrinkToFit="1"/>
      <protection/>
    </xf>
    <xf numFmtId="49" fontId="5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Alignment="1">
      <alignment horizontal="center"/>
    </xf>
    <xf numFmtId="0" fontId="48" fillId="0" borderId="57" xfId="0" applyFont="1" applyFill="1" applyBorder="1" applyAlignment="1" applyProtection="1">
      <alignment horizontal="center" vertical="center"/>
      <protection/>
    </xf>
    <xf numFmtId="0" fontId="48" fillId="0" borderId="58" xfId="0" applyFont="1" applyFill="1" applyBorder="1" applyAlignment="1" applyProtection="1">
      <alignment horizontal="center" vertical="center"/>
      <protection/>
    </xf>
    <xf numFmtId="0" fontId="48" fillId="0" borderId="60" xfId="0" applyFont="1" applyFill="1" applyBorder="1" applyAlignment="1" applyProtection="1">
      <alignment horizontal="center" vertical="center"/>
      <protection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 applyProtection="1">
      <alignment horizontal="center" vertical="center"/>
      <protection locked="0"/>
    </xf>
    <xf numFmtId="0" fontId="48" fillId="0" borderId="64" xfId="0" applyFont="1" applyFill="1" applyBorder="1" applyAlignment="1" applyProtection="1">
      <alignment horizontal="center" vertical="center"/>
      <protection locked="0"/>
    </xf>
    <xf numFmtId="0" fontId="48" fillId="0" borderId="65" xfId="0" applyFont="1" applyFill="1" applyBorder="1" applyAlignment="1" applyProtection="1">
      <alignment horizontal="center" vertical="center"/>
      <protection locked="0"/>
    </xf>
    <xf numFmtId="49" fontId="48" fillId="0" borderId="63" xfId="0" applyNumberFormat="1" applyFont="1" applyFill="1" applyBorder="1" applyAlignment="1" applyProtection="1">
      <alignment horizontal="center" vertical="center"/>
      <protection locked="0"/>
    </xf>
    <xf numFmtId="49" fontId="48" fillId="0" borderId="64" xfId="0" applyNumberFormat="1" applyFont="1" applyFill="1" applyBorder="1" applyAlignment="1" applyProtection="1">
      <alignment horizontal="center" vertical="center"/>
      <protection locked="0"/>
    </xf>
    <xf numFmtId="49" fontId="48" fillId="0" borderId="65" xfId="0" applyNumberFormat="1" applyFont="1" applyFill="1" applyBorder="1" applyAlignment="1" applyProtection="1">
      <alignment horizontal="center" vertical="center"/>
      <protection locked="0"/>
    </xf>
    <xf numFmtId="49" fontId="48" fillId="0" borderId="66" xfId="0" applyNumberFormat="1" applyFont="1" applyFill="1" applyBorder="1" applyAlignment="1" applyProtection="1">
      <alignment horizontal="center" vertical="center"/>
      <protection locked="0"/>
    </xf>
    <xf numFmtId="49" fontId="55" fillId="0" borderId="72" xfId="0" applyNumberFormat="1" applyFont="1" applyFill="1" applyBorder="1" applyAlignment="1" applyProtection="1">
      <alignment horizontal="center" vertical="center"/>
      <protection locked="0"/>
    </xf>
    <xf numFmtId="49" fontId="47" fillId="0" borderId="73" xfId="0" applyNumberFormat="1" applyFont="1" applyFill="1" applyBorder="1" applyAlignment="1" applyProtection="1">
      <alignment horizontal="center" vertical="center"/>
      <protection locked="0"/>
    </xf>
    <xf numFmtId="49" fontId="56" fillId="0" borderId="0" xfId="0" applyNumberFormat="1" applyFont="1" applyFill="1" applyAlignment="1" applyProtection="1">
      <alignment horizontal="center" vertical="center"/>
      <protection locked="0"/>
    </xf>
    <xf numFmtId="49" fontId="47" fillId="0" borderId="74" xfId="0" applyNumberFormat="1" applyFont="1" applyFill="1" applyBorder="1" applyAlignment="1" applyProtection="1">
      <alignment horizontal="center" vertical="center"/>
      <protection locked="0"/>
    </xf>
    <xf numFmtId="49" fontId="51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5" xfId="0" applyFont="1" applyFill="1" applyBorder="1" applyAlignment="1" applyProtection="1">
      <alignment horizontal="center" vertical="center"/>
      <protection locked="0"/>
    </xf>
    <xf numFmtId="0" fontId="47" fillId="0" borderId="76" xfId="0" applyFont="1" applyFill="1" applyBorder="1" applyAlignment="1" applyProtection="1">
      <alignment horizontal="center" vertical="center"/>
      <protection locked="0"/>
    </xf>
    <xf numFmtId="49" fontId="53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71" xfId="0" applyNumberFormat="1" applyFont="1" applyFill="1" applyBorder="1" applyAlignment="1" applyProtection="1">
      <alignment horizontal="center" vertical="center"/>
      <protection locked="0"/>
    </xf>
    <xf numFmtId="49" fontId="53" fillId="0" borderId="25" xfId="0" applyNumberFormat="1" applyFont="1" applyFill="1" applyBorder="1" applyAlignment="1" applyProtection="1">
      <alignment horizontal="center" vertical="center"/>
      <protection locked="0"/>
    </xf>
    <xf numFmtId="49" fontId="47" fillId="0" borderId="77" xfId="0" applyNumberFormat="1" applyFont="1" applyFill="1" applyBorder="1" applyAlignment="1" applyProtection="1">
      <alignment horizontal="right" vertical="center" shrinkToFit="1"/>
      <protection locked="0"/>
    </xf>
    <xf numFmtId="49" fontId="51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7" fillId="0" borderId="69" xfId="0" applyNumberFormat="1" applyFont="1" applyFill="1" applyBorder="1" applyAlignment="1" applyProtection="1">
      <alignment horizontal="center" vertical="center"/>
      <protection locked="0"/>
    </xf>
    <xf numFmtId="49" fontId="47" fillId="0" borderId="79" xfId="0" applyNumberFormat="1" applyFont="1" applyFill="1" applyBorder="1" applyAlignment="1" applyProtection="1">
      <alignment horizontal="center" vertical="center"/>
      <protection locked="0"/>
    </xf>
    <xf numFmtId="49" fontId="47" fillId="33" borderId="77" xfId="0" applyNumberFormat="1" applyFont="1" applyFill="1" applyBorder="1" applyAlignment="1" applyProtection="1">
      <alignment horizontal="right" vertical="center" shrinkToFit="1"/>
      <protection locked="0"/>
    </xf>
    <xf numFmtId="49" fontId="51" fillId="33" borderId="70" xfId="0" applyNumberFormat="1" applyFont="1" applyFill="1" applyBorder="1" applyAlignment="1" applyProtection="1">
      <alignment horizontal="center" vertical="center" shrinkToFit="1"/>
      <protection/>
    </xf>
    <xf numFmtId="49" fontId="51" fillId="33" borderId="41" xfId="0" applyNumberFormat="1" applyFont="1" applyFill="1" applyBorder="1" applyAlignment="1" applyProtection="1">
      <alignment horizontal="center" vertical="center" shrinkToFit="1"/>
      <protection/>
    </xf>
    <xf numFmtId="49" fontId="53" fillId="33" borderId="69" xfId="0" applyNumberFormat="1" applyFont="1" applyFill="1" applyBorder="1" applyAlignment="1" applyProtection="1">
      <alignment horizontal="center" vertical="center" wrapText="1"/>
      <protection locked="0"/>
    </xf>
    <xf numFmtId="49" fontId="53" fillId="33" borderId="71" xfId="0" applyNumberFormat="1" applyFont="1" applyFill="1" applyBorder="1" applyAlignment="1" applyProtection="1">
      <alignment horizontal="center" vertical="center"/>
      <protection locked="0"/>
    </xf>
    <xf numFmtId="49" fontId="51" fillId="33" borderId="78" xfId="0" applyNumberFormat="1" applyFont="1" applyFill="1" applyBorder="1" applyAlignment="1" applyProtection="1">
      <alignment horizontal="center" vertical="center" shrinkToFit="1"/>
      <protection/>
    </xf>
    <xf numFmtId="0" fontId="50" fillId="33" borderId="19" xfId="0" applyNumberFormat="1" applyFont="1" applyFill="1" applyBorder="1" applyAlignment="1" applyProtection="1">
      <alignment horizontal="center" vertical="center" shrinkToFit="1"/>
      <protection/>
    </xf>
    <xf numFmtId="0" fontId="50" fillId="33" borderId="14" xfId="0" applyNumberFormat="1" applyFont="1" applyFill="1" applyBorder="1" applyAlignment="1" applyProtection="1">
      <alignment horizontal="center" vertical="center" shrinkToFit="1"/>
      <protection/>
    </xf>
    <xf numFmtId="0" fontId="51" fillId="33" borderId="18" xfId="0" applyFont="1" applyFill="1" applyBorder="1" applyAlignment="1" applyProtection="1">
      <alignment horizontal="center" vertical="center" shrinkToFit="1"/>
      <protection/>
    </xf>
    <xf numFmtId="0" fontId="51" fillId="33" borderId="13" xfId="0" applyFont="1" applyFill="1" applyBorder="1" applyAlignment="1" applyProtection="1">
      <alignment horizontal="center" vertical="center" shrinkToFit="1"/>
      <protection/>
    </xf>
    <xf numFmtId="49" fontId="51" fillId="33" borderId="18" xfId="0" applyNumberFormat="1" applyFont="1" applyFill="1" applyBorder="1" applyAlignment="1" applyProtection="1">
      <alignment horizontal="center" vertical="center" shrinkToFit="1"/>
      <protection/>
    </xf>
    <xf numFmtId="49" fontId="51" fillId="33" borderId="13" xfId="0" applyNumberFormat="1" applyFont="1" applyFill="1" applyBorder="1" applyAlignment="1" applyProtection="1">
      <alignment horizontal="center" vertical="center" shrinkToFit="1"/>
      <protection/>
    </xf>
    <xf numFmtId="0" fontId="56" fillId="33" borderId="0" xfId="0" applyFont="1" applyFill="1" applyAlignment="1">
      <alignment horizontal="left"/>
    </xf>
    <xf numFmtId="0" fontId="47" fillId="33" borderId="74" xfId="0" applyFont="1" applyFill="1" applyBorder="1" applyAlignment="1">
      <alignment horizontal="center" vertical="center"/>
    </xf>
    <xf numFmtId="49" fontId="55" fillId="33" borderId="72" xfId="0" applyNumberFormat="1" applyFont="1" applyFill="1" applyBorder="1" applyAlignment="1" applyProtection="1">
      <alignment horizontal="center" vertical="center"/>
      <protection locked="0"/>
    </xf>
    <xf numFmtId="49" fontId="47" fillId="33" borderId="73" xfId="0" applyNumberFormat="1" applyFont="1" applyFill="1" applyBorder="1" applyAlignment="1" applyProtection="1">
      <alignment horizontal="center" vertical="center"/>
      <protection locked="0"/>
    </xf>
    <xf numFmtId="0" fontId="47" fillId="33" borderId="75" xfId="0" applyFont="1" applyFill="1" applyBorder="1" applyAlignment="1" applyProtection="1">
      <alignment horizontal="center" vertical="center"/>
      <protection locked="0"/>
    </xf>
    <xf numFmtId="0" fontId="47" fillId="33" borderId="76" xfId="0" applyFont="1" applyFill="1" applyBorder="1" applyAlignment="1" applyProtection="1">
      <alignment horizontal="center" vertical="center"/>
      <protection locked="0"/>
    </xf>
    <xf numFmtId="0" fontId="47" fillId="33" borderId="80" xfId="0" applyFont="1" applyFill="1" applyBorder="1" applyAlignment="1">
      <alignment horizontal="center"/>
    </xf>
    <xf numFmtId="0" fontId="57" fillId="33" borderId="0" xfId="0" applyFont="1" applyFill="1" applyAlignment="1">
      <alignment horizontal="center" vertical="center"/>
    </xf>
    <xf numFmtId="49" fontId="53" fillId="33" borderId="7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통화 [0] 2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af.or.kr/Users\KIMJS\AppData\Local\Microsoft\Windows\Temporary%20Internet%20Files\Content.IE5\FV8GQCIL\(&#50668;)&#45824;&#54924;%20&#51333;&#54633;&#44592;&#47197;&#5436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af.or.kr/Users\KIMJS\AppData\Local\Microsoft\Windows\Temporary%20Internet%20Files\Content.IE5\A1ZRDHN6\(&#45224;)&#45824;&#54924;%20&#51333;&#54633;&#44592;&#47197;&#5436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200m"/>
      <sheetName val="400m"/>
      <sheetName val="800m"/>
      <sheetName val="1500m"/>
      <sheetName val="5000m"/>
      <sheetName val="10000m"/>
      <sheetName val="3000mSC"/>
      <sheetName val="100H"/>
      <sheetName val="400H"/>
      <sheetName val="높이뛰기"/>
      <sheetName val="장대"/>
      <sheetName val="멀리"/>
      <sheetName val="세단"/>
      <sheetName val="포환"/>
      <sheetName val="해머"/>
      <sheetName val="원반"/>
      <sheetName val="창"/>
      <sheetName val="혼성총점"/>
      <sheetName val="경보"/>
      <sheetName val="4x100"/>
      <sheetName val="4x400"/>
    </sheetNames>
    <sheetDataSet>
      <sheetData sheetId="0">
        <row r="124">
          <cell r="E124" t="str">
            <v>+1.0</v>
          </cell>
        </row>
        <row r="127">
          <cell r="D127" t="str">
            <v>정한솔</v>
          </cell>
          <cell r="E127" t="str">
            <v>김포시청</v>
          </cell>
          <cell r="F127">
            <v>12</v>
          </cell>
        </row>
        <row r="128">
          <cell r="D128" t="str">
            <v>박소연</v>
          </cell>
          <cell r="E128" t="str">
            <v>김포시청</v>
          </cell>
          <cell r="F128" t="str">
            <v>12.01</v>
          </cell>
        </row>
        <row r="129">
          <cell r="D129" t="str">
            <v>김초롱</v>
          </cell>
          <cell r="E129" t="str">
            <v>안동시청</v>
          </cell>
          <cell r="F129" t="str">
            <v>12.11</v>
          </cell>
        </row>
        <row r="130">
          <cell r="D130" t="str">
            <v>이민정</v>
          </cell>
          <cell r="E130" t="str">
            <v>시흥시청</v>
          </cell>
          <cell r="F130" t="str">
            <v>12.22</v>
          </cell>
        </row>
        <row r="131">
          <cell r="D131" t="str">
            <v>김다정</v>
          </cell>
          <cell r="E131" t="str">
            <v>안동시청</v>
          </cell>
          <cell r="F131" t="str">
            <v>12.46</v>
          </cell>
        </row>
        <row r="132">
          <cell r="D132" t="str">
            <v>이선영</v>
          </cell>
          <cell r="E132" t="str">
            <v>화성시청</v>
          </cell>
          <cell r="F132" t="str">
            <v>12.56</v>
          </cell>
        </row>
        <row r="133">
          <cell r="D133" t="str">
            <v>이인혜</v>
          </cell>
          <cell r="E133" t="str">
            <v>안동시청</v>
          </cell>
          <cell r="F133" t="str">
            <v>12.66</v>
          </cell>
        </row>
        <row r="134">
          <cell r="D134" t="str">
            <v>김신애</v>
          </cell>
          <cell r="E134" t="str">
            <v>시흥시청</v>
          </cell>
          <cell r="F134" t="str">
            <v>DNS</v>
          </cell>
        </row>
      </sheetData>
      <sheetData sheetId="1">
        <row r="144">
          <cell r="E144" t="str">
            <v>+0.2</v>
          </cell>
        </row>
        <row r="147">
          <cell r="D147" t="str">
            <v>박소연</v>
          </cell>
          <cell r="E147" t="str">
            <v>김포시청</v>
          </cell>
          <cell r="F147" t="str">
            <v>24.70</v>
          </cell>
        </row>
        <row r="148">
          <cell r="D148" t="str">
            <v>이민정</v>
          </cell>
          <cell r="E148" t="str">
            <v>시흥시청</v>
          </cell>
          <cell r="F148" t="str">
            <v>24.99</v>
          </cell>
        </row>
        <row r="149">
          <cell r="D149" t="str">
            <v>이인혜</v>
          </cell>
          <cell r="E149" t="str">
            <v>안동시청</v>
          </cell>
          <cell r="F149" t="str">
            <v>26.06</v>
          </cell>
        </row>
        <row r="150">
          <cell r="D150" t="str">
            <v>엄지수</v>
          </cell>
          <cell r="E150" t="str">
            <v>SH공사</v>
          </cell>
          <cell r="F150" t="str">
            <v>26.23</v>
          </cell>
        </row>
        <row r="151">
          <cell r="D151" t="str">
            <v>이진미</v>
          </cell>
          <cell r="E151" t="str">
            <v>진천군청</v>
          </cell>
          <cell r="F151" t="str">
            <v>26.29</v>
          </cell>
        </row>
        <row r="152">
          <cell r="D152" t="str">
            <v>정한솔</v>
          </cell>
          <cell r="E152" t="str">
            <v>김포시청</v>
          </cell>
          <cell r="F152" t="str">
            <v>DNS</v>
          </cell>
        </row>
        <row r="153">
          <cell r="D153" t="str">
            <v>김초롱</v>
          </cell>
          <cell r="E153" t="str">
            <v>안동시청</v>
          </cell>
          <cell r="F153" t="str">
            <v>DNS</v>
          </cell>
        </row>
        <row r="154">
          <cell r="D154" t="str">
            <v>이선영</v>
          </cell>
          <cell r="E154" t="str">
            <v>화성시청</v>
          </cell>
          <cell r="F154" t="str">
            <v>DNS</v>
          </cell>
        </row>
      </sheetData>
      <sheetData sheetId="2">
        <row r="140">
          <cell r="D140" t="str">
            <v>민지현</v>
          </cell>
          <cell r="E140" t="str">
            <v>김포시청</v>
          </cell>
          <cell r="F140" t="str">
            <v>55.69</v>
          </cell>
        </row>
        <row r="141">
          <cell r="D141" t="str">
            <v>오세라</v>
          </cell>
          <cell r="E141" t="str">
            <v>김포시청</v>
          </cell>
          <cell r="F141" t="str">
            <v>55.86</v>
          </cell>
        </row>
        <row r="142">
          <cell r="D142" t="str">
            <v>김신애</v>
          </cell>
          <cell r="E142" t="str">
            <v>시흥시청</v>
          </cell>
          <cell r="F142">
            <v>56.8</v>
          </cell>
        </row>
        <row r="143">
          <cell r="D143" t="str">
            <v>정영희</v>
          </cell>
          <cell r="E143" t="str">
            <v>구미시청</v>
          </cell>
          <cell r="F143" t="str">
            <v>57.56</v>
          </cell>
        </row>
        <row r="144">
          <cell r="D144" t="str">
            <v>오지영</v>
          </cell>
          <cell r="E144" t="str">
            <v>시흥시청</v>
          </cell>
          <cell r="F144">
            <v>57.71</v>
          </cell>
        </row>
        <row r="145">
          <cell r="D145" t="str">
            <v>장예은</v>
          </cell>
          <cell r="F145" t="str">
            <v>57.72</v>
          </cell>
        </row>
        <row r="146">
          <cell r="D146" t="str">
            <v>최지혜</v>
          </cell>
          <cell r="E146" t="str">
            <v>양평군청</v>
          </cell>
          <cell r="F146" t="str">
            <v>DNS</v>
          </cell>
        </row>
        <row r="147">
          <cell r="D147" t="str">
            <v>김경화</v>
          </cell>
          <cell r="E147" t="str">
            <v>김포시청</v>
          </cell>
          <cell r="F147" t="str">
            <v>DNS</v>
          </cell>
        </row>
      </sheetData>
      <sheetData sheetId="3">
        <row r="104">
          <cell r="D104" t="str">
            <v>신미란</v>
          </cell>
          <cell r="E104" t="str">
            <v>해남군청</v>
          </cell>
          <cell r="F104">
            <v>0.0015207175925925926</v>
          </cell>
        </row>
        <row r="105">
          <cell r="D105" t="str">
            <v>오지영</v>
          </cell>
          <cell r="E105" t="str">
            <v>시흥시청</v>
          </cell>
          <cell r="F105">
            <v>0.0015375</v>
          </cell>
        </row>
        <row r="106">
          <cell r="D106" t="str">
            <v>장예은</v>
          </cell>
          <cell r="E106" t="str">
            <v>화성시청</v>
          </cell>
          <cell r="F106">
            <v>0.00154375</v>
          </cell>
        </row>
        <row r="107">
          <cell r="D107" t="str">
            <v>안다빈</v>
          </cell>
          <cell r="E107" t="str">
            <v>충주시청</v>
          </cell>
          <cell r="F107">
            <v>0.0015981481481481482</v>
          </cell>
        </row>
        <row r="108">
          <cell r="D108" t="str">
            <v>신소망</v>
          </cell>
          <cell r="E108" t="str">
            <v>익산시청</v>
          </cell>
          <cell r="F108">
            <v>0.0016567129629629631</v>
          </cell>
        </row>
        <row r="109">
          <cell r="D109" t="str">
            <v>한정연</v>
          </cell>
          <cell r="E109" t="str">
            <v>SH공사</v>
          </cell>
          <cell r="F109">
            <v>0.001740625</v>
          </cell>
        </row>
        <row r="110">
          <cell r="D110" t="str">
            <v>하지혜</v>
          </cell>
          <cell r="E110" t="str">
            <v>해남군청</v>
          </cell>
          <cell r="F110">
            <v>0.001760185185185185</v>
          </cell>
        </row>
        <row r="111">
          <cell r="D111" t="str">
            <v>이규희</v>
          </cell>
          <cell r="E111" t="str">
            <v>괴산군청</v>
          </cell>
          <cell r="F111">
            <v>0.0018378472222222223</v>
          </cell>
        </row>
      </sheetData>
      <sheetData sheetId="4">
        <row r="82">
          <cell r="D82" t="str">
            <v>오달님</v>
          </cell>
          <cell r="E82" t="str">
            <v>부천시청</v>
          </cell>
        </row>
        <row r="83">
          <cell r="D83" t="str">
            <v>어수정</v>
          </cell>
          <cell r="E83" t="str">
            <v>화성시청</v>
          </cell>
          <cell r="F83">
            <v>0.003182638888888889</v>
          </cell>
        </row>
        <row r="84">
          <cell r="D84" t="str">
            <v>남보하나</v>
          </cell>
          <cell r="E84" t="str">
            <v>경산시청</v>
          </cell>
          <cell r="F84">
            <v>0.003190162037037037</v>
          </cell>
        </row>
        <row r="85">
          <cell r="D85" t="str">
            <v>김가이</v>
          </cell>
          <cell r="E85" t="str">
            <v>강릉시청</v>
          </cell>
          <cell r="F85">
            <v>0.0031917824074074075</v>
          </cell>
        </row>
        <row r="86">
          <cell r="D86" t="str">
            <v>정윤희</v>
          </cell>
          <cell r="E86" t="str">
            <v>K-water</v>
          </cell>
          <cell r="F86">
            <v>0.0032131944444444443</v>
          </cell>
        </row>
        <row r="87">
          <cell r="D87" t="str">
            <v>한정연</v>
          </cell>
          <cell r="E87" t="str">
            <v>SH공사</v>
          </cell>
          <cell r="F87">
            <v>0.0033354166666666667</v>
          </cell>
        </row>
        <row r="88">
          <cell r="D88" t="str">
            <v>김은영</v>
          </cell>
          <cell r="E88" t="str">
            <v>부천시청</v>
          </cell>
          <cell r="F88">
            <v>0.003354513888888889</v>
          </cell>
        </row>
        <row r="89">
          <cell r="D89" t="str">
            <v>하재랑</v>
          </cell>
          <cell r="E89" t="str">
            <v>양평군청</v>
          </cell>
          <cell r="F89">
            <v>0.003365277777777778</v>
          </cell>
        </row>
      </sheetData>
      <sheetData sheetId="5">
        <row r="124">
          <cell r="D124" t="str">
            <v>오달님</v>
          </cell>
          <cell r="E124" t="str">
            <v>부천시청</v>
          </cell>
          <cell r="F124">
            <v>0.011635416666666667</v>
          </cell>
        </row>
        <row r="125">
          <cell r="D125" t="str">
            <v>정혜정</v>
          </cell>
          <cell r="E125" t="str">
            <v>해남군청</v>
          </cell>
          <cell r="F125">
            <v>0.01165613425925926</v>
          </cell>
        </row>
        <row r="126">
          <cell r="D126" t="str">
            <v>임은하</v>
          </cell>
          <cell r="E126" t="str">
            <v>청주시청</v>
          </cell>
          <cell r="F126">
            <v>0.01172824074074074</v>
          </cell>
        </row>
        <row r="127">
          <cell r="D127" t="str">
            <v>심미영</v>
          </cell>
          <cell r="E127" t="str">
            <v>경산시청</v>
          </cell>
          <cell r="F127">
            <v>0.011728356481481482</v>
          </cell>
        </row>
        <row r="128">
          <cell r="D128" t="str">
            <v>정형선</v>
          </cell>
          <cell r="E128" t="str">
            <v>K-water</v>
          </cell>
          <cell r="F128">
            <v>0.011846412037037036</v>
          </cell>
        </row>
        <row r="129">
          <cell r="D129" t="str">
            <v>이현옥</v>
          </cell>
          <cell r="E129" t="str">
            <v>광주시청</v>
          </cell>
          <cell r="F129">
            <v>0.012000925925925927</v>
          </cell>
        </row>
        <row r="130">
          <cell r="D130" t="str">
            <v>안슬기</v>
          </cell>
          <cell r="E130" t="str">
            <v>SH공사</v>
          </cell>
          <cell r="F130">
            <v>0.012164814814814816</v>
          </cell>
        </row>
        <row r="131">
          <cell r="D131" t="str">
            <v>서현진</v>
          </cell>
          <cell r="E131" t="str">
            <v>수원시청</v>
          </cell>
          <cell r="F131">
            <v>0.012269907407407408</v>
          </cell>
        </row>
      </sheetData>
      <sheetData sheetId="6">
        <row r="7">
          <cell r="D7" t="str">
            <v>임은하</v>
          </cell>
          <cell r="E7" t="str">
            <v>청주시청</v>
          </cell>
          <cell r="F7">
            <v>0.024637500000000003</v>
          </cell>
        </row>
        <row r="8">
          <cell r="D8" t="str">
            <v>박정숙</v>
          </cell>
          <cell r="E8" t="str">
            <v>옥천군청</v>
          </cell>
          <cell r="F8" t="str">
            <v>35:30.74</v>
          </cell>
        </row>
        <row r="9">
          <cell r="D9" t="str">
            <v>정형선</v>
          </cell>
          <cell r="E9" t="str">
            <v>K-water</v>
          </cell>
          <cell r="F9">
            <v>0.024674884259259258</v>
          </cell>
        </row>
        <row r="10">
          <cell r="D10" t="str">
            <v>안슬기</v>
          </cell>
          <cell r="E10" t="str">
            <v>SH공사</v>
          </cell>
          <cell r="F10">
            <v>0.02491886574074074</v>
          </cell>
        </row>
        <row r="11">
          <cell r="D11" t="str">
            <v>김혜미</v>
          </cell>
          <cell r="E11" t="str">
            <v>해남군청</v>
          </cell>
          <cell r="F11" t="str">
            <v>36:03.66</v>
          </cell>
        </row>
        <row r="12">
          <cell r="D12" t="str">
            <v>김은영</v>
          </cell>
          <cell r="E12" t="str">
            <v>부천시청</v>
          </cell>
          <cell r="F12">
            <v>0.02528993055555555</v>
          </cell>
        </row>
        <row r="13">
          <cell r="D13" t="str">
            <v>정현지</v>
          </cell>
          <cell r="E13" t="str">
            <v>경기도청</v>
          </cell>
          <cell r="F13">
            <v>0.025525578703703703</v>
          </cell>
        </row>
        <row r="14">
          <cell r="D14" t="str">
            <v>박유진</v>
          </cell>
          <cell r="E14" t="str">
            <v>K-water</v>
          </cell>
          <cell r="F14" t="str">
            <v>37:10.52</v>
          </cell>
        </row>
      </sheetData>
      <sheetData sheetId="7">
        <row r="6">
          <cell r="D6" t="str">
            <v>심미영</v>
          </cell>
          <cell r="E6" t="str">
            <v>경산시청</v>
          </cell>
          <cell r="F6">
            <v>0.007452662037037036</v>
          </cell>
        </row>
        <row r="7">
          <cell r="D7" t="str">
            <v>남보하나</v>
          </cell>
          <cell r="E7" t="str">
            <v>경산시청</v>
          </cell>
          <cell r="F7">
            <v>0.007455208333333334</v>
          </cell>
        </row>
        <row r="8">
          <cell r="D8" t="str">
            <v>이현옥</v>
          </cell>
          <cell r="E8" t="str">
            <v>광주시청</v>
          </cell>
          <cell r="F8">
            <v>0.007515509259259259</v>
          </cell>
        </row>
        <row r="9">
          <cell r="D9" t="str">
            <v>손유나</v>
          </cell>
          <cell r="E9" t="str">
            <v>부천시청</v>
          </cell>
          <cell r="F9">
            <v>0.007739814814814815</v>
          </cell>
        </row>
        <row r="10">
          <cell r="D10" t="str">
            <v>이은혜</v>
          </cell>
          <cell r="E10" t="str">
            <v>경기도청</v>
          </cell>
          <cell r="F10">
            <v>0.007903935185185186</v>
          </cell>
        </row>
        <row r="11">
          <cell r="D11" t="str">
            <v>이예지</v>
          </cell>
          <cell r="E11" t="str">
            <v>강릉시청</v>
          </cell>
          <cell r="F11">
            <v>0.007922916666666667</v>
          </cell>
        </row>
        <row r="12">
          <cell r="D12" t="str">
            <v>이소희</v>
          </cell>
          <cell r="E12" t="str">
            <v>부천시청</v>
          </cell>
          <cell r="F12">
            <v>0.008028587962962963</v>
          </cell>
        </row>
        <row r="13">
          <cell r="D13" t="str">
            <v>황원경</v>
          </cell>
          <cell r="E13" t="str">
            <v>충주시청</v>
          </cell>
          <cell r="F13">
            <v>0.008072453703703703</v>
          </cell>
        </row>
      </sheetData>
      <sheetData sheetId="8">
        <row r="85">
          <cell r="E85" t="str">
            <v>+1.7</v>
          </cell>
        </row>
        <row r="88">
          <cell r="D88" t="str">
            <v>이지민</v>
          </cell>
          <cell r="E88" t="str">
            <v>파주시청</v>
          </cell>
          <cell r="F88">
            <v>14.07</v>
          </cell>
        </row>
        <row r="89">
          <cell r="D89" t="str">
            <v>임예름</v>
          </cell>
          <cell r="E89" t="str">
            <v>포천시청</v>
          </cell>
          <cell r="F89">
            <v>14.14</v>
          </cell>
        </row>
        <row r="90">
          <cell r="D90" t="str">
            <v>오미연</v>
          </cell>
          <cell r="E90" t="str">
            <v>안산시청</v>
          </cell>
          <cell r="F90">
            <v>14.42</v>
          </cell>
        </row>
        <row r="91">
          <cell r="D91" t="str">
            <v>이순미</v>
          </cell>
          <cell r="E91" t="str">
            <v>진천군청</v>
          </cell>
          <cell r="F91">
            <v>15.11</v>
          </cell>
        </row>
        <row r="92">
          <cell r="D92" t="str">
            <v>안재희</v>
          </cell>
          <cell r="E92" t="str">
            <v>안양시청</v>
          </cell>
          <cell r="F92" t="str">
            <v>DNS</v>
          </cell>
        </row>
        <row r="93">
          <cell r="D93" t="str">
            <v>이연경</v>
          </cell>
          <cell r="E93" t="str">
            <v>문경시청</v>
          </cell>
          <cell r="F93" t="str">
            <v>DNS</v>
          </cell>
        </row>
        <row r="94">
          <cell r="D94" t="str">
            <v>김명희</v>
          </cell>
          <cell r="E94" t="str">
            <v>음성군청</v>
          </cell>
          <cell r="F94" t="str">
            <v>DNS</v>
          </cell>
        </row>
      </sheetData>
      <sheetData sheetId="9">
        <row r="118">
          <cell r="D118" t="str">
            <v>정영희</v>
          </cell>
          <cell r="E118" t="str">
            <v>구미시청</v>
          </cell>
          <cell r="F118">
            <v>0.0006959490740740741</v>
          </cell>
        </row>
        <row r="119">
          <cell r="D119" t="str">
            <v>김경화</v>
          </cell>
          <cell r="E119" t="str">
            <v>김포시청</v>
          </cell>
          <cell r="F119">
            <v>0.0007121527777777778</v>
          </cell>
        </row>
        <row r="120">
          <cell r="D120" t="str">
            <v>이지연</v>
          </cell>
          <cell r="E120" t="str">
            <v>진천군청</v>
          </cell>
          <cell r="F120">
            <v>0.0007247685185185186</v>
          </cell>
        </row>
        <row r="121">
          <cell r="D121" t="str">
            <v>박종경</v>
          </cell>
          <cell r="E121" t="str">
            <v>경산시청</v>
          </cell>
          <cell r="F121">
            <v>0.0007405092592592593</v>
          </cell>
        </row>
        <row r="122">
          <cell r="D122" t="str">
            <v>신소연</v>
          </cell>
          <cell r="E122" t="str">
            <v>시흥시청</v>
          </cell>
          <cell r="F122">
            <v>0.000767824074074074</v>
          </cell>
        </row>
      </sheetData>
      <sheetData sheetId="10">
        <row r="7">
          <cell r="D7" t="str">
            <v>한다례</v>
          </cell>
          <cell r="E7" t="str">
            <v>파주시청</v>
          </cell>
          <cell r="AJ7">
            <v>1.75</v>
          </cell>
        </row>
      </sheetData>
      <sheetData sheetId="11">
        <row r="6">
          <cell r="D6" t="str">
            <v>최윤희</v>
          </cell>
          <cell r="E6" t="str">
            <v>SH공사</v>
          </cell>
          <cell r="AJ6">
            <v>4</v>
          </cell>
        </row>
        <row r="7">
          <cell r="D7" t="str">
            <v>구하나</v>
          </cell>
          <cell r="E7" t="str">
            <v>음성군청</v>
          </cell>
          <cell r="AJ7">
            <v>3.4</v>
          </cell>
        </row>
        <row r="8">
          <cell r="D8" t="str">
            <v>김은지</v>
          </cell>
          <cell r="E8" t="str">
            <v>음성군청</v>
          </cell>
          <cell r="AJ8" t="str">
            <v>NM</v>
          </cell>
        </row>
      </sheetData>
      <sheetData sheetId="12">
        <row r="6">
          <cell r="D6" t="str">
            <v>배찬미</v>
          </cell>
          <cell r="E6" t="str">
            <v>광주광역시청</v>
          </cell>
          <cell r="M6">
            <v>6.12</v>
          </cell>
        </row>
        <row r="7">
          <cell r="M7" t="str">
            <v>+1.4</v>
          </cell>
        </row>
        <row r="8">
          <cell r="D8" t="str">
            <v>조은정</v>
          </cell>
          <cell r="E8" t="str">
            <v>연제구청</v>
          </cell>
          <cell r="M8">
            <v>5.75</v>
          </cell>
        </row>
        <row r="9">
          <cell r="M9" t="str">
            <v>+1.3</v>
          </cell>
        </row>
        <row r="10">
          <cell r="D10" t="str">
            <v>박민희</v>
          </cell>
          <cell r="E10" t="str">
            <v>정선군청</v>
          </cell>
          <cell r="M10">
            <v>5.68</v>
          </cell>
        </row>
        <row r="11">
          <cell r="M11" t="str">
            <v>+1.2</v>
          </cell>
        </row>
        <row r="12">
          <cell r="D12" t="str">
            <v>황미영</v>
          </cell>
          <cell r="E12" t="str">
            <v>충주시청</v>
          </cell>
          <cell r="M12">
            <v>5.65</v>
          </cell>
        </row>
        <row r="13">
          <cell r="M13" t="str">
            <v>+0.5</v>
          </cell>
        </row>
        <row r="14">
          <cell r="D14" t="str">
            <v>김은지</v>
          </cell>
          <cell r="E14" t="str">
            <v>음성군청</v>
          </cell>
          <cell r="M14">
            <v>5.49</v>
          </cell>
        </row>
        <row r="15">
          <cell r="M15" t="str">
            <v>+0.7</v>
          </cell>
        </row>
        <row r="16">
          <cell r="D16" t="str">
            <v>조민경</v>
          </cell>
          <cell r="E16" t="str">
            <v>안산시청</v>
          </cell>
          <cell r="M16">
            <v>5.44</v>
          </cell>
        </row>
        <row r="17">
          <cell r="M17" t="str">
            <v>+1.3</v>
          </cell>
        </row>
        <row r="18">
          <cell r="D18" t="str">
            <v>변윤미</v>
          </cell>
          <cell r="E18" t="str">
            <v>괴산시청</v>
          </cell>
          <cell r="M18">
            <v>5.34</v>
          </cell>
        </row>
        <row r="19">
          <cell r="M19" t="str">
            <v>+0.8</v>
          </cell>
        </row>
      </sheetData>
      <sheetData sheetId="13">
        <row r="6">
          <cell r="D6" t="str">
            <v>박민희</v>
          </cell>
          <cell r="E6" t="str">
            <v>정선군청</v>
          </cell>
          <cell r="M6">
            <v>12.97</v>
          </cell>
        </row>
        <row r="7">
          <cell r="J7" t="str">
            <v>+2.1</v>
          </cell>
        </row>
        <row r="8">
          <cell r="D8" t="str">
            <v>황미영</v>
          </cell>
          <cell r="E8" t="str">
            <v>충주시청</v>
          </cell>
          <cell r="M8">
            <v>12.75</v>
          </cell>
        </row>
        <row r="10">
          <cell r="D10" t="str">
            <v>조은정</v>
          </cell>
          <cell r="E10" t="str">
            <v>연제구청</v>
          </cell>
          <cell r="M10">
            <v>12.73</v>
          </cell>
        </row>
        <row r="11">
          <cell r="F11" t="str">
            <v>+1.5</v>
          </cell>
        </row>
        <row r="12">
          <cell r="D12" t="str">
            <v>조민경</v>
          </cell>
          <cell r="E12" t="str">
            <v>안산시청</v>
          </cell>
          <cell r="M12">
            <v>11.78</v>
          </cell>
        </row>
        <row r="13">
          <cell r="M13" t="str">
            <v>+2.5</v>
          </cell>
        </row>
        <row r="14">
          <cell r="D14" t="str">
            <v>변윤미</v>
          </cell>
          <cell r="E14" t="str">
            <v>괴산군청</v>
          </cell>
          <cell r="M14">
            <v>11.38</v>
          </cell>
        </row>
        <row r="15">
          <cell r="M15" t="str">
            <v>+0.9</v>
          </cell>
        </row>
      </sheetData>
      <sheetData sheetId="14">
        <row r="6">
          <cell r="D6" t="str">
            <v>이미영</v>
          </cell>
          <cell r="E6" t="str">
            <v>영월군청</v>
          </cell>
        </row>
        <row r="7">
          <cell r="D7" t="str">
            <v>허지윤</v>
          </cell>
          <cell r="E7" t="str">
            <v>연제구청</v>
          </cell>
          <cell r="M7">
            <v>14.88</v>
          </cell>
        </row>
        <row r="8">
          <cell r="D8" t="str">
            <v>이미나</v>
          </cell>
          <cell r="E8" t="str">
            <v>익산시청</v>
          </cell>
          <cell r="M8">
            <v>14.52</v>
          </cell>
        </row>
        <row r="9">
          <cell r="D9" t="str">
            <v>문은지</v>
          </cell>
          <cell r="E9" t="str">
            <v>성남시청</v>
          </cell>
          <cell r="M9">
            <v>13.17</v>
          </cell>
        </row>
        <row r="10">
          <cell r="D10" t="str">
            <v>최윤경</v>
          </cell>
          <cell r="E10" t="str">
            <v>SH공사</v>
          </cell>
          <cell r="M10">
            <v>12.79</v>
          </cell>
        </row>
      </sheetData>
      <sheetData sheetId="15">
        <row r="6">
          <cell r="D6" t="str">
            <v>김지빈</v>
          </cell>
          <cell r="E6" t="str">
            <v>여수시청</v>
          </cell>
          <cell r="M6">
            <v>50.93</v>
          </cell>
        </row>
        <row r="7">
          <cell r="D7" t="str">
            <v>최윤경</v>
          </cell>
          <cell r="E7" t="str">
            <v>SH공사</v>
          </cell>
          <cell r="M7">
            <v>35.36</v>
          </cell>
        </row>
        <row r="8">
          <cell r="D8" t="str">
            <v>이미나</v>
          </cell>
          <cell r="E8" t="str">
            <v>익산시청</v>
          </cell>
          <cell r="M8">
            <v>34.72</v>
          </cell>
        </row>
      </sheetData>
      <sheetData sheetId="16">
        <row r="6">
          <cell r="D6" t="str">
            <v>조혜림</v>
          </cell>
          <cell r="E6" t="str">
            <v>익산시청</v>
          </cell>
          <cell r="M6">
            <v>49.18</v>
          </cell>
        </row>
        <row r="7">
          <cell r="D7" t="str">
            <v>이연경</v>
          </cell>
          <cell r="E7" t="str">
            <v>SH공사</v>
          </cell>
          <cell r="M7">
            <v>49</v>
          </cell>
        </row>
        <row r="8">
          <cell r="D8" t="str">
            <v>유예리</v>
          </cell>
          <cell r="E8" t="str">
            <v>구미시청</v>
          </cell>
          <cell r="M8">
            <v>45.76</v>
          </cell>
        </row>
      </sheetData>
      <sheetData sheetId="17">
        <row r="6">
          <cell r="D6" t="str">
            <v>서해안</v>
          </cell>
          <cell r="E6" t="str">
            <v>대구광역시청</v>
          </cell>
          <cell r="M6">
            <v>54.18</v>
          </cell>
        </row>
        <row r="7">
          <cell r="D7" t="str">
            <v>이혜림</v>
          </cell>
          <cell r="E7" t="str">
            <v>익산시청</v>
          </cell>
          <cell r="M7">
            <v>53.11</v>
          </cell>
        </row>
        <row r="8">
          <cell r="D8" t="str">
            <v>박주현</v>
          </cell>
          <cell r="E8" t="str">
            <v>수원시청</v>
          </cell>
          <cell r="M8">
            <v>48.89</v>
          </cell>
        </row>
        <row r="9">
          <cell r="D9" t="str">
            <v>한효희</v>
          </cell>
          <cell r="E9" t="str">
            <v>성남시청</v>
          </cell>
          <cell r="M9">
            <v>45.74</v>
          </cell>
        </row>
        <row r="10">
          <cell r="D10" t="str">
            <v>이혜미</v>
          </cell>
          <cell r="E10" t="str">
            <v>부천시청</v>
          </cell>
          <cell r="M10">
            <v>42.62</v>
          </cell>
        </row>
        <row r="11">
          <cell r="D11" t="str">
            <v>김송이</v>
          </cell>
          <cell r="E11" t="str">
            <v>괴산군청</v>
          </cell>
          <cell r="M11">
            <v>42.21</v>
          </cell>
        </row>
      </sheetData>
      <sheetData sheetId="18">
        <row r="11">
          <cell r="C11" t="str">
            <v>김혜인</v>
          </cell>
          <cell r="D11" t="str">
            <v>부천시청</v>
          </cell>
          <cell r="E11">
            <v>3913</v>
          </cell>
        </row>
        <row r="12">
          <cell r="C12" t="str">
            <v>정다영</v>
          </cell>
          <cell r="D12" t="str">
            <v>영주시청</v>
          </cell>
          <cell r="E12">
            <v>3900</v>
          </cell>
        </row>
        <row r="13">
          <cell r="C13" t="str">
            <v>명은혜</v>
          </cell>
          <cell r="D13" t="str">
            <v>진천군청</v>
          </cell>
          <cell r="E13">
            <v>3743</v>
          </cell>
        </row>
        <row r="14">
          <cell r="C14" t="str">
            <v>이민희</v>
          </cell>
          <cell r="D14" t="str">
            <v>정선군청</v>
          </cell>
          <cell r="E14" t="str">
            <v>DNF</v>
          </cell>
        </row>
      </sheetData>
      <sheetData sheetId="19">
        <row r="9">
          <cell r="D9" t="str">
            <v>이보람</v>
          </cell>
          <cell r="E9" t="str">
            <v>구미시청</v>
          </cell>
          <cell r="F9">
            <v>0.0013100694444444444</v>
          </cell>
        </row>
        <row r="10">
          <cell r="D10" t="str">
            <v>전영은</v>
          </cell>
          <cell r="E10" t="str">
            <v>부천시청</v>
          </cell>
          <cell r="F10" t="str">
            <v>DNF</v>
          </cell>
        </row>
        <row r="11">
          <cell r="D11" t="str">
            <v>이정은</v>
          </cell>
          <cell r="E11" t="str">
            <v>부천시청</v>
          </cell>
          <cell r="F11" t="str">
            <v>DNF</v>
          </cell>
        </row>
      </sheetData>
      <sheetData sheetId="20">
        <row r="9">
          <cell r="B9" t="str">
            <v>김경화 민지현</v>
          </cell>
          <cell r="D9" t="str">
            <v>김포시청</v>
          </cell>
          <cell r="E9">
            <v>46.55</v>
          </cell>
        </row>
        <row r="10">
          <cell r="B10" t="str">
            <v>정한솔 박소연</v>
          </cell>
        </row>
        <row r="11">
          <cell r="B11" t="str">
            <v>전수주 이민정</v>
          </cell>
          <cell r="D11" t="str">
            <v>시흥시청</v>
          </cell>
          <cell r="E11">
            <v>48.17</v>
          </cell>
        </row>
        <row r="12">
          <cell r="B12" t="str">
            <v>김신애 신소연</v>
          </cell>
        </row>
        <row r="13">
          <cell r="B13" t="str">
            <v>선민지 이진미</v>
          </cell>
          <cell r="D13" t="str">
            <v>진천군청</v>
          </cell>
          <cell r="E13">
            <v>49.42</v>
          </cell>
        </row>
        <row r="14">
          <cell r="B14" t="str">
            <v>이순미 이지연</v>
          </cell>
        </row>
      </sheetData>
      <sheetData sheetId="21">
        <row r="9">
          <cell r="B9" t="str">
            <v>민지현 김경화</v>
          </cell>
          <cell r="D9" t="str">
            <v>김포시청</v>
          </cell>
          <cell r="E9">
            <v>0.002635763888888889</v>
          </cell>
        </row>
        <row r="10">
          <cell r="B10" t="str">
            <v>오세라 박소연</v>
          </cell>
        </row>
        <row r="11">
          <cell r="B11" t="str">
            <v>이민정 오지영</v>
          </cell>
          <cell r="D11" t="str">
            <v>시흥시청</v>
          </cell>
          <cell r="E11">
            <v>0.0027243055555555558</v>
          </cell>
        </row>
        <row r="12">
          <cell r="B12" t="str">
            <v>신소연 전수주</v>
          </cell>
        </row>
        <row r="13">
          <cell r="B13" t="str">
            <v>이진미 이지연</v>
          </cell>
          <cell r="D13" t="str">
            <v>진천군청</v>
          </cell>
          <cell r="E13">
            <v>0.002808912037037037</v>
          </cell>
        </row>
        <row r="14">
          <cell r="B14" t="str">
            <v>선민지 명은혜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m"/>
      <sheetName val="200m"/>
      <sheetName val="400m"/>
      <sheetName val="800m"/>
      <sheetName val="1500m"/>
      <sheetName val="5000m"/>
      <sheetName val="10000m"/>
      <sheetName val="3000mSC"/>
      <sheetName val="110H"/>
      <sheetName val="400H"/>
      <sheetName val="높이뛰기"/>
      <sheetName val="장대"/>
      <sheetName val="멀리"/>
      <sheetName val="세단"/>
      <sheetName val="포환"/>
      <sheetName val="원반"/>
      <sheetName val="해머"/>
      <sheetName val="창"/>
      <sheetName val="혼성총점"/>
      <sheetName val="경보"/>
      <sheetName val="400R"/>
      <sheetName val="1600R"/>
    </sheetNames>
    <sheetDataSet>
      <sheetData sheetId="0">
        <row r="124">
          <cell r="E124" t="str">
            <v>+0.2</v>
          </cell>
        </row>
        <row r="127">
          <cell r="D127" t="str">
            <v>김국영</v>
          </cell>
          <cell r="E127" t="str">
            <v>안양시청</v>
          </cell>
          <cell r="F127">
            <v>10.41</v>
          </cell>
        </row>
        <row r="128">
          <cell r="D128" t="str">
            <v>여호수아</v>
          </cell>
          <cell r="E128" t="str">
            <v>인천시청</v>
          </cell>
          <cell r="F128">
            <v>10.53</v>
          </cell>
        </row>
        <row r="129">
          <cell r="D129" t="str">
            <v>오경수</v>
          </cell>
          <cell r="E129" t="str">
            <v>파주시청</v>
          </cell>
          <cell r="F129">
            <v>10.6</v>
          </cell>
        </row>
        <row r="130">
          <cell r="D130" t="str">
            <v>유민우</v>
          </cell>
          <cell r="E130" t="str">
            <v>안산시청</v>
          </cell>
          <cell r="F130">
            <v>10.71</v>
          </cell>
        </row>
        <row r="131">
          <cell r="D131" t="str">
            <v>차승민</v>
          </cell>
          <cell r="E131" t="str">
            <v>과천시청</v>
          </cell>
          <cell r="F131">
            <v>10.87</v>
          </cell>
        </row>
        <row r="132">
          <cell r="D132" t="str">
            <v>송만석</v>
          </cell>
          <cell r="E132" t="str">
            <v>광주광역시청</v>
          </cell>
          <cell r="F132">
            <v>10.93</v>
          </cell>
        </row>
        <row r="133">
          <cell r="D133" t="str">
            <v>신진식</v>
          </cell>
          <cell r="E133" t="str">
            <v>화성시청</v>
          </cell>
          <cell r="F133">
            <v>11</v>
          </cell>
        </row>
        <row r="134">
          <cell r="D134" t="str">
            <v>박세정</v>
          </cell>
          <cell r="E134" t="str">
            <v>안양시청</v>
          </cell>
          <cell r="F134" t="str">
            <v>DNS</v>
          </cell>
        </row>
      </sheetData>
      <sheetData sheetId="1">
        <row r="142">
          <cell r="E142" t="str">
            <v>-0.2</v>
          </cell>
        </row>
        <row r="145">
          <cell r="D145" t="str">
            <v>이요한</v>
          </cell>
          <cell r="E145" t="str">
            <v>과천시청</v>
          </cell>
          <cell r="F145">
            <v>21.76</v>
          </cell>
        </row>
        <row r="146">
          <cell r="D146" t="str">
            <v>오경수</v>
          </cell>
          <cell r="E146" t="str">
            <v>파주시청</v>
          </cell>
          <cell r="F146">
            <v>21.77</v>
          </cell>
        </row>
        <row r="147">
          <cell r="D147" t="str">
            <v>유민우</v>
          </cell>
          <cell r="E147" t="str">
            <v>안산시청</v>
          </cell>
          <cell r="F147">
            <v>21.8</v>
          </cell>
        </row>
        <row r="148">
          <cell r="D148" t="str">
            <v>박상우</v>
          </cell>
          <cell r="E148" t="str">
            <v>경산시청</v>
          </cell>
          <cell r="F148">
            <v>22.16</v>
          </cell>
        </row>
        <row r="149">
          <cell r="D149" t="str">
            <v>명장환</v>
          </cell>
          <cell r="E149" t="str">
            <v>국군체육부대</v>
          </cell>
          <cell r="F149">
            <v>22.21</v>
          </cell>
        </row>
        <row r="150">
          <cell r="D150" t="str">
            <v>주지명</v>
          </cell>
          <cell r="E150" t="str">
            <v>안동시청</v>
          </cell>
          <cell r="F150">
            <v>22.36</v>
          </cell>
        </row>
        <row r="151">
          <cell r="D151" t="str">
            <v>이석민</v>
          </cell>
          <cell r="E151" t="str">
            <v>충주시청</v>
          </cell>
          <cell r="F151">
            <v>22.77</v>
          </cell>
        </row>
      </sheetData>
      <sheetData sheetId="2">
        <row r="204">
          <cell r="D204" t="str">
            <v>이준</v>
          </cell>
          <cell r="E204" t="str">
            <v>경찰대학</v>
          </cell>
          <cell r="F204">
            <v>47.77</v>
          </cell>
        </row>
        <row r="205">
          <cell r="D205" t="str">
            <v>이요한</v>
          </cell>
          <cell r="E205" t="str">
            <v>과천시청</v>
          </cell>
          <cell r="F205">
            <v>47.78</v>
          </cell>
        </row>
        <row r="206">
          <cell r="D206" t="str">
            <v>엄수현</v>
          </cell>
          <cell r="E206" t="str">
            <v>과천시청</v>
          </cell>
          <cell r="F206">
            <v>48.11</v>
          </cell>
        </row>
        <row r="207">
          <cell r="D207" t="str">
            <v>김광열</v>
          </cell>
          <cell r="E207" t="str">
            <v>국군체육부대</v>
          </cell>
          <cell r="F207">
            <v>48.36</v>
          </cell>
        </row>
        <row r="208">
          <cell r="D208" t="str">
            <v>명장환</v>
          </cell>
          <cell r="E208" t="str">
            <v>국군체육부대</v>
          </cell>
          <cell r="F208">
            <v>48.64</v>
          </cell>
        </row>
        <row r="209">
          <cell r="D209" t="str">
            <v>장총명</v>
          </cell>
          <cell r="E209" t="str">
            <v>서천군청</v>
          </cell>
          <cell r="F209">
            <v>49.51</v>
          </cell>
        </row>
      </sheetData>
      <sheetData sheetId="3">
        <row r="129">
          <cell r="D129" t="str">
            <v>이강백</v>
          </cell>
          <cell r="E129" t="str">
            <v>고양시청</v>
          </cell>
          <cell r="F129">
            <v>0.0013</v>
          </cell>
        </row>
        <row r="130">
          <cell r="D130" t="str">
            <v>홍인기</v>
          </cell>
          <cell r="E130" t="str">
            <v>고양시청</v>
          </cell>
          <cell r="F130">
            <v>0.0013109953703703704</v>
          </cell>
        </row>
        <row r="131">
          <cell r="D131" t="str">
            <v>문경복</v>
          </cell>
          <cell r="E131" t="str">
            <v>제천시청</v>
          </cell>
          <cell r="F131">
            <v>0.0013121527777777778</v>
          </cell>
        </row>
        <row r="132">
          <cell r="D132" t="str">
            <v>조재득</v>
          </cell>
          <cell r="E132" t="str">
            <v>화성시청</v>
          </cell>
          <cell r="F132">
            <v>0.0013131944444444443</v>
          </cell>
        </row>
        <row r="133">
          <cell r="D133" t="str">
            <v>백승윤</v>
          </cell>
          <cell r="E133" t="str">
            <v>원주시청</v>
          </cell>
          <cell r="F133">
            <v>0.0013157407407407408</v>
          </cell>
        </row>
        <row r="134">
          <cell r="D134" t="str">
            <v>조윤호</v>
          </cell>
          <cell r="E134" t="str">
            <v>국군체육부대</v>
          </cell>
          <cell r="F134">
            <v>0.0013163194444444444</v>
          </cell>
        </row>
        <row r="135">
          <cell r="D135" t="str">
            <v>황보문</v>
          </cell>
          <cell r="E135" t="str">
            <v>영동군청</v>
          </cell>
          <cell r="F135">
            <v>0.001325462962962963</v>
          </cell>
        </row>
        <row r="136">
          <cell r="D136" t="str">
            <v>이준완</v>
          </cell>
          <cell r="E136" t="str">
            <v>청주시청</v>
          </cell>
          <cell r="F136">
            <v>0.001325925925925926</v>
          </cell>
        </row>
      </sheetData>
      <sheetData sheetId="4">
        <row r="115">
          <cell r="D115" t="str">
            <v>김용구</v>
          </cell>
          <cell r="E115" t="str">
            <v>고양시청</v>
          </cell>
          <cell r="F115">
            <v>0.002684837962962963</v>
          </cell>
        </row>
        <row r="116">
          <cell r="D116" t="str">
            <v>이교직</v>
          </cell>
          <cell r="E116" t="str">
            <v>구미시청</v>
          </cell>
          <cell r="F116">
            <v>0.0026859953703703703</v>
          </cell>
        </row>
        <row r="117">
          <cell r="D117" t="str">
            <v>육근태</v>
          </cell>
          <cell r="E117" t="str">
            <v>국군체육부대</v>
          </cell>
          <cell r="F117">
            <v>0.002687037037037037</v>
          </cell>
        </row>
        <row r="118">
          <cell r="D118" t="str">
            <v>이상필</v>
          </cell>
          <cell r="E118" t="str">
            <v>경찰대학</v>
          </cell>
          <cell r="F118">
            <v>0.002691898148148148</v>
          </cell>
        </row>
        <row r="119">
          <cell r="D119" t="str">
            <v>박대성</v>
          </cell>
          <cell r="E119" t="str">
            <v>여수시청</v>
          </cell>
          <cell r="F119">
            <v>0.0026954861111111107</v>
          </cell>
        </row>
        <row r="120">
          <cell r="D120" t="str">
            <v>김병현</v>
          </cell>
          <cell r="E120" t="str">
            <v>고양시청</v>
          </cell>
          <cell r="F120">
            <v>0.0026972222222222224</v>
          </cell>
        </row>
        <row r="121">
          <cell r="D121" t="str">
            <v>문경복</v>
          </cell>
          <cell r="E121" t="str">
            <v>제천시청</v>
          </cell>
          <cell r="F121">
            <v>0.0027125</v>
          </cell>
        </row>
        <row r="122">
          <cell r="D122" t="str">
            <v>이동욱</v>
          </cell>
          <cell r="E122" t="str">
            <v>원주시청</v>
          </cell>
          <cell r="F122">
            <v>0.0027127314814814813</v>
          </cell>
        </row>
      </sheetData>
      <sheetData sheetId="5">
        <row r="139">
          <cell r="D139" t="str">
            <v>권영솔</v>
          </cell>
          <cell r="E139" t="str">
            <v>구미시청</v>
          </cell>
          <cell r="F139">
            <v>0.010072800925925926</v>
          </cell>
        </row>
        <row r="140">
          <cell r="D140" t="str">
            <v>배성민</v>
          </cell>
          <cell r="E140" t="str">
            <v>남양주시청</v>
          </cell>
          <cell r="F140">
            <v>0.01015625</v>
          </cell>
        </row>
        <row r="141">
          <cell r="D141" t="str">
            <v>한진수</v>
          </cell>
          <cell r="E141" t="str">
            <v>서울시청</v>
          </cell>
          <cell r="F141">
            <v>0.010179166666666666</v>
          </cell>
        </row>
        <row r="142">
          <cell r="D142" t="str">
            <v>유대영</v>
          </cell>
          <cell r="E142" t="str">
            <v>대구광역시청</v>
          </cell>
          <cell r="F142">
            <v>0.010277546296296297</v>
          </cell>
        </row>
        <row r="143">
          <cell r="D143" t="str">
            <v>정재웅</v>
          </cell>
          <cell r="E143" t="str">
            <v>서울시청</v>
          </cell>
          <cell r="F143">
            <v>0.010289236111111112</v>
          </cell>
        </row>
        <row r="144">
          <cell r="D144" t="str">
            <v>황준현</v>
          </cell>
          <cell r="E144" t="str">
            <v>구미시청</v>
          </cell>
          <cell r="F144">
            <v>0.010303472222222223</v>
          </cell>
        </row>
        <row r="145">
          <cell r="D145" t="str">
            <v>이장군</v>
          </cell>
          <cell r="E145" t="str">
            <v>영동군청</v>
          </cell>
          <cell r="F145">
            <v>0.010367708333333335</v>
          </cell>
        </row>
        <row r="146">
          <cell r="D146" t="str">
            <v>김재성</v>
          </cell>
          <cell r="E146" t="str">
            <v>서울시청</v>
          </cell>
          <cell r="F146">
            <v>0.010371527777777778</v>
          </cell>
        </row>
      </sheetData>
      <sheetData sheetId="6">
        <row r="7">
          <cell r="D7" t="str">
            <v>김기연</v>
          </cell>
          <cell r="E7" t="str">
            <v>대구광역시청</v>
          </cell>
          <cell r="F7">
            <v>0.021480787037037038</v>
          </cell>
        </row>
        <row r="8">
          <cell r="D8" t="str">
            <v>정호영</v>
          </cell>
          <cell r="E8" t="str">
            <v>청주시청</v>
          </cell>
          <cell r="F8">
            <v>0.02150949074074074</v>
          </cell>
        </row>
        <row r="9">
          <cell r="D9" t="str">
            <v>정재웅</v>
          </cell>
          <cell r="E9" t="str">
            <v>서울시청</v>
          </cell>
          <cell r="F9">
            <v>0.021519560185185183</v>
          </cell>
        </row>
        <row r="10">
          <cell r="D10" t="str">
            <v>조세호</v>
          </cell>
          <cell r="E10" t="str">
            <v>청주시청</v>
          </cell>
          <cell r="F10">
            <v>0.02155625</v>
          </cell>
        </row>
        <row r="11">
          <cell r="D11" t="str">
            <v>최병수</v>
          </cell>
          <cell r="E11" t="str">
            <v>제천시청</v>
          </cell>
          <cell r="F11">
            <v>0.02156875</v>
          </cell>
        </row>
        <row r="12">
          <cell r="D12" t="str">
            <v>이명기</v>
          </cell>
          <cell r="E12" t="str">
            <v>청주시청</v>
          </cell>
          <cell r="F12">
            <v>0.02159953703703704</v>
          </cell>
        </row>
        <row r="13">
          <cell r="D13" t="str">
            <v>한용희</v>
          </cell>
          <cell r="E13" t="str">
            <v>충주시청</v>
          </cell>
          <cell r="F13">
            <v>0.021628472222222223</v>
          </cell>
        </row>
        <row r="14">
          <cell r="D14" t="str">
            <v>유대영</v>
          </cell>
          <cell r="E14" t="str">
            <v>대구광역시청</v>
          </cell>
          <cell r="F14">
            <v>0.02164340277777778</v>
          </cell>
        </row>
      </sheetData>
      <sheetData sheetId="7">
        <row r="6">
          <cell r="D6" t="str">
            <v>황준현</v>
          </cell>
          <cell r="E6" t="str">
            <v>구미시청</v>
          </cell>
          <cell r="F6">
            <v>0.006293750000000001</v>
          </cell>
        </row>
        <row r="7">
          <cell r="D7" t="str">
            <v>김재훈</v>
          </cell>
          <cell r="E7" t="str">
            <v>경찰대학</v>
          </cell>
          <cell r="F7">
            <v>0.0062965277777777785</v>
          </cell>
        </row>
        <row r="8">
          <cell r="D8" t="str">
            <v>이교직</v>
          </cell>
          <cell r="E8" t="str">
            <v>구미시청</v>
          </cell>
          <cell r="F8">
            <v>0.006365972222222222</v>
          </cell>
        </row>
        <row r="9">
          <cell r="D9" t="str">
            <v>박수현</v>
          </cell>
          <cell r="E9" t="str">
            <v>제천시청</v>
          </cell>
          <cell r="F9">
            <v>0.006394560185185186</v>
          </cell>
        </row>
        <row r="10">
          <cell r="D10" t="str">
            <v>최동일</v>
          </cell>
          <cell r="E10" t="str">
            <v>남양주시청</v>
          </cell>
          <cell r="F10">
            <v>0.0064561342592592596</v>
          </cell>
        </row>
        <row r="11">
          <cell r="D11" t="str">
            <v>이장군</v>
          </cell>
          <cell r="E11" t="str">
            <v>영동군청</v>
          </cell>
          <cell r="F11">
            <v>0.006542592592592593</v>
          </cell>
        </row>
        <row r="12">
          <cell r="D12" t="str">
            <v>조원준</v>
          </cell>
          <cell r="E12" t="str">
            <v>포항시청</v>
          </cell>
          <cell r="F12">
            <v>0.00655335648148148</v>
          </cell>
        </row>
        <row r="13">
          <cell r="D13" t="str">
            <v>이태우</v>
          </cell>
          <cell r="E13" t="str">
            <v>제천시청</v>
          </cell>
          <cell r="F13">
            <v>0.00656724537037037</v>
          </cell>
        </row>
      </sheetData>
      <sheetData sheetId="8">
        <row r="8">
          <cell r="E8" t="str">
            <v>-1.0</v>
          </cell>
        </row>
        <row r="11">
          <cell r="D11" t="str">
            <v>명창기</v>
          </cell>
          <cell r="E11" t="str">
            <v>용인시청</v>
          </cell>
          <cell r="F11">
            <v>14.5</v>
          </cell>
        </row>
        <row r="12">
          <cell r="D12" t="str">
            <v>원종진</v>
          </cell>
          <cell r="E12" t="str">
            <v>국군체육부대</v>
          </cell>
          <cell r="F12">
            <v>14.64</v>
          </cell>
        </row>
        <row r="13">
          <cell r="D13" t="str">
            <v>민경도</v>
          </cell>
          <cell r="E13" t="str">
            <v>안산시청</v>
          </cell>
          <cell r="F13">
            <v>14.65</v>
          </cell>
        </row>
        <row r="14">
          <cell r="D14" t="str">
            <v>강재구</v>
          </cell>
          <cell r="E14" t="str">
            <v>괴산군청</v>
          </cell>
          <cell r="F14">
            <v>15.12</v>
          </cell>
        </row>
      </sheetData>
      <sheetData sheetId="9">
        <row r="89">
          <cell r="D89" t="str">
            <v>이승윤</v>
          </cell>
          <cell r="E89" t="str">
            <v>경찰대학</v>
          </cell>
          <cell r="F89" t="str">
            <v>51.08</v>
          </cell>
        </row>
        <row r="90">
          <cell r="D90" t="str">
            <v>조일</v>
          </cell>
          <cell r="E90" t="str">
            <v>과천시청</v>
          </cell>
          <cell r="F90" t="str">
            <v>52.29</v>
          </cell>
        </row>
        <row r="91">
          <cell r="D91" t="str">
            <v>최낙원</v>
          </cell>
          <cell r="E91" t="str">
            <v>문경시청</v>
          </cell>
          <cell r="F91" t="str">
            <v>53.06</v>
          </cell>
        </row>
        <row r="92">
          <cell r="D92" t="str">
            <v>박대영</v>
          </cell>
          <cell r="E92" t="str">
            <v>과천시청</v>
          </cell>
          <cell r="F92" t="str">
            <v>53.09</v>
          </cell>
        </row>
        <row r="93">
          <cell r="D93" t="str">
            <v>박태훈</v>
          </cell>
          <cell r="E93" t="str">
            <v>원주시청</v>
          </cell>
          <cell r="F93" t="str">
            <v>54.10</v>
          </cell>
        </row>
        <row r="94">
          <cell r="D94" t="str">
            <v>이경수</v>
          </cell>
          <cell r="E94" t="str">
            <v>안산시청</v>
          </cell>
          <cell r="F94" t="str">
            <v>55.95</v>
          </cell>
        </row>
      </sheetData>
      <sheetData sheetId="10">
        <row r="7">
          <cell r="D7" t="str">
            <v>윤제환</v>
          </cell>
          <cell r="E7" t="str">
            <v>경찰대학</v>
          </cell>
          <cell r="AJ7">
            <v>203</v>
          </cell>
        </row>
        <row r="8">
          <cell r="D8" t="str">
            <v>최영문</v>
          </cell>
          <cell r="E8" t="str">
            <v>성남시청</v>
          </cell>
          <cell r="AJ8">
            <v>200</v>
          </cell>
        </row>
        <row r="9">
          <cell r="D9" t="str">
            <v>강성모</v>
          </cell>
          <cell r="E9" t="str">
            <v>안동시청</v>
          </cell>
          <cell r="AJ9">
            <v>200</v>
          </cell>
        </row>
        <row r="10">
          <cell r="D10" t="str">
            <v>오진욱</v>
          </cell>
          <cell r="E10" t="str">
            <v>용인시청</v>
          </cell>
          <cell r="AJ10">
            <v>195</v>
          </cell>
        </row>
        <row r="11">
          <cell r="D11" t="str">
            <v>임종경</v>
          </cell>
          <cell r="E11" t="str">
            <v>연제구청</v>
          </cell>
          <cell r="AJ11">
            <v>195</v>
          </cell>
        </row>
      </sheetData>
      <sheetData sheetId="11">
        <row r="6">
          <cell r="D6" t="str">
            <v>윤대욱</v>
          </cell>
          <cell r="E6" t="str">
            <v>충주시청</v>
          </cell>
          <cell r="AJ6">
            <v>5.1</v>
          </cell>
        </row>
        <row r="7">
          <cell r="D7" t="str">
            <v>박세훈</v>
          </cell>
          <cell r="E7" t="str">
            <v>대전시설관리공단</v>
          </cell>
          <cell r="AJ7">
            <v>4.8</v>
          </cell>
        </row>
        <row r="8">
          <cell r="D8" t="str">
            <v>김수빈</v>
          </cell>
          <cell r="E8" t="str">
            <v>대전시설관리공단</v>
          </cell>
          <cell r="AJ8">
            <v>4.2</v>
          </cell>
        </row>
      </sheetData>
      <sheetData sheetId="12">
        <row r="6">
          <cell r="D6" t="str">
            <v>김덕현</v>
          </cell>
          <cell r="E6" t="str">
            <v>광주광역시청</v>
          </cell>
          <cell r="M6">
            <v>7.73</v>
          </cell>
        </row>
        <row r="7">
          <cell r="M7" t="str">
            <v>+1.3</v>
          </cell>
        </row>
        <row r="8">
          <cell r="D8" t="str">
            <v>윤종배</v>
          </cell>
          <cell r="E8" t="str">
            <v>충주시청</v>
          </cell>
          <cell r="M8">
            <v>7.44</v>
          </cell>
        </row>
        <row r="9">
          <cell r="M9" t="str">
            <v>+0.2</v>
          </cell>
        </row>
        <row r="10">
          <cell r="D10" t="str">
            <v>김장준</v>
          </cell>
          <cell r="E10" t="str">
            <v>국군체육부대</v>
          </cell>
          <cell r="M10">
            <v>7.28</v>
          </cell>
        </row>
        <row r="11">
          <cell r="M11" t="str">
            <v>-0.3</v>
          </cell>
        </row>
        <row r="12">
          <cell r="D12" t="str">
            <v>김진욱</v>
          </cell>
          <cell r="E12" t="str">
            <v>인천시청</v>
          </cell>
          <cell r="M12">
            <v>7.25</v>
          </cell>
        </row>
        <row r="13">
          <cell r="M13" t="str">
            <v>-0.1</v>
          </cell>
        </row>
        <row r="14">
          <cell r="D14" t="str">
            <v>오세창</v>
          </cell>
          <cell r="E14" t="str">
            <v>대전시설관리공단</v>
          </cell>
          <cell r="M14">
            <v>7.23</v>
          </cell>
        </row>
        <row r="15">
          <cell r="M15" t="str">
            <v>-0.0</v>
          </cell>
        </row>
        <row r="16">
          <cell r="D16" t="str">
            <v>이번형</v>
          </cell>
          <cell r="E16" t="str">
            <v>음성군청</v>
          </cell>
          <cell r="M16">
            <v>7.16</v>
          </cell>
        </row>
        <row r="17">
          <cell r="M17" t="str">
            <v>-0.0</v>
          </cell>
        </row>
        <row r="18">
          <cell r="D18" t="str">
            <v>김동한</v>
          </cell>
          <cell r="E18" t="str">
            <v>대구광역시청</v>
          </cell>
          <cell r="M18">
            <v>7.1</v>
          </cell>
        </row>
        <row r="19">
          <cell r="M19" t="str">
            <v>+0.3</v>
          </cell>
        </row>
        <row r="20">
          <cell r="D20" t="str">
            <v>고대영</v>
          </cell>
          <cell r="E20" t="str">
            <v>수원시청</v>
          </cell>
          <cell r="M20">
            <v>6.92</v>
          </cell>
        </row>
        <row r="21">
          <cell r="M21" t="str">
            <v>+0.4</v>
          </cell>
        </row>
      </sheetData>
      <sheetData sheetId="13">
        <row r="6">
          <cell r="D6" t="str">
            <v>김동한</v>
          </cell>
          <cell r="E6" t="str">
            <v>대구광역시청</v>
          </cell>
          <cell r="M6">
            <v>16.16</v>
          </cell>
        </row>
        <row r="7">
          <cell r="M7" t="str">
            <v>+0.6</v>
          </cell>
        </row>
        <row r="8">
          <cell r="D8" t="str">
            <v>윤종배</v>
          </cell>
          <cell r="E8" t="str">
            <v>충주시청</v>
          </cell>
          <cell r="M8">
            <v>15.9</v>
          </cell>
        </row>
        <row r="9">
          <cell r="M9" t="str">
            <v>+0.1</v>
          </cell>
        </row>
        <row r="10">
          <cell r="D10" t="str">
            <v>고대영</v>
          </cell>
          <cell r="E10" t="str">
            <v>수원시청</v>
          </cell>
          <cell r="M10">
            <v>15.49</v>
          </cell>
        </row>
        <row r="11">
          <cell r="M11" t="str">
            <v>+0.4</v>
          </cell>
        </row>
        <row r="12">
          <cell r="D12" t="str">
            <v>윤일</v>
          </cell>
          <cell r="E12" t="str">
            <v>포항시청</v>
          </cell>
        </row>
        <row r="13">
          <cell r="M13" t="str">
            <v>+0.4</v>
          </cell>
        </row>
        <row r="14">
          <cell r="D14" t="str">
            <v>오세창</v>
          </cell>
          <cell r="E14" t="str">
            <v>대전시설관리공단</v>
          </cell>
          <cell r="M14">
            <v>13.89</v>
          </cell>
        </row>
        <row r="15">
          <cell r="M15" t="str">
            <v>+0.7</v>
          </cell>
        </row>
      </sheetData>
      <sheetData sheetId="14">
        <row r="6">
          <cell r="D6" t="str">
            <v>황인성</v>
          </cell>
          <cell r="E6" t="str">
            <v>포항시청</v>
          </cell>
          <cell r="M6">
            <v>17.78</v>
          </cell>
        </row>
        <row r="7">
          <cell r="D7" t="str">
            <v>정일우</v>
          </cell>
          <cell r="E7" t="str">
            <v>경찰대학</v>
          </cell>
          <cell r="M7">
            <v>17.63</v>
          </cell>
        </row>
        <row r="8">
          <cell r="D8" t="str">
            <v>최태호</v>
          </cell>
          <cell r="E8" t="str">
            <v>용인시청</v>
          </cell>
          <cell r="M8">
            <v>17.02</v>
          </cell>
        </row>
        <row r="9">
          <cell r="D9" t="str">
            <v>김현배</v>
          </cell>
          <cell r="E9" t="str">
            <v>익산시청</v>
          </cell>
          <cell r="M9">
            <v>16.7</v>
          </cell>
        </row>
        <row r="10">
          <cell r="D10" t="str">
            <v>손태호</v>
          </cell>
          <cell r="E10" t="str">
            <v>대전시설관리공단</v>
          </cell>
          <cell r="M10">
            <v>16.05</v>
          </cell>
        </row>
      </sheetData>
      <sheetData sheetId="15">
        <row r="6">
          <cell r="D6" t="str">
            <v>최종범</v>
          </cell>
          <cell r="E6" t="str">
            <v>영월군청</v>
          </cell>
          <cell r="M6">
            <v>56.15</v>
          </cell>
        </row>
        <row r="7">
          <cell r="D7" t="str">
            <v>이현재</v>
          </cell>
          <cell r="E7" t="str">
            <v>국군체육부대</v>
          </cell>
          <cell r="M7">
            <v>55.28</v>
          </cell>
        </row>
        <row r="8">
          <cell r="D8" t="str">
            <v>손현</v>
          </cell>
          <cell r="E8" t="str">
            <v>경산시청</v>
          </cell>
          <cell r="M8">
            <v>54.15</v>
          </cell>
        </row>
        <row r="9">
          <cell r="D9" t="str">
            <v>이훈</v>
          </cell>
          <cell r="E9" t="str">
            <v>파주시청</v>
          </cell>
          <cell r="M9">
            <v>52.95</v>
          </cell>
        </row>
        <row r="10">
          <cell r="D10" t="str">
            <v>서인철</v>
          </cell>
          <cell r="E10" t="str">
            <v>창원시청</v>
          </cell>
          <cell r="M10">
            <v>51.61</v>
          </cell>
        </row>
        <row r="11">
          <cell r="D11" t="str">
            <v>천신웅</v>
          </cell>
          <cell r="E11" t="str">
            <v>대구광역시청</v>
          </cell>
          <cell r="M11">
            <v>50.49</v>
          </cell>
        </row>
      </sheetData>
      <sheetData sheetId="16">
        <row r="6">
          <cell r="D6" t="str">
            <v>장동원</v>
          </cell>
          <cell r="E6" t="str">
            <v>국군체육부대</v>
          </cell>
          <cell r="M6">
            <v>64.56</v>
          </cell>
        </row>
        <row r="7">
          <cell r="D7" t="str">
            <v>장상진</v>
          </cell>
          <cell r="E7" t="str">
            <v>과천시청</v>
          </cell>
          <cell r="M7">
            <v>61.85</v>
          </cell>
        </row>
        <row r="8">
          <cell r="D8" t="str">
            <v>김덕훈</v>
          </cell>
          <cell r="E8" t="str">
            <v>익산시청</v>
          </cell>
          <cell r="M8">
            <v>60.51</v>
          </cell>
        </row>
      </sheetData>
      <sheetData sheetId="17">
        <row r="6">
          <cell r="D6" t="str">
            <v>박원길</v>
          </cell>
          <cell r="E6" t="str">
            <v>국군체육부대</v>
          </cell>
          <cell r="M6">
            <v>73.52</v>
          </cell>
        </row>
        <row r="7">
          <cell r="D7" t="str">
            <v>구윤회</v>
          </cell>
          <cell r="E7" t="str">
            <v>창원시청</v>
          </cell>
          <cell r="M7">
            <v>68.86</v>
          </cell>
        </row>
        <row r="8">
          <cell r="D8" t="str">
            <v>이학운</v>
          </cell>
          <cell r="E8" t="str">
            <v>여수시청</v>
          </cell>
          <cell r="M8">
            <v>68.1</v>
          </cell>
        </row>
        <row r="9">
          <cell r="D9" t="str">
            <v>이학민</v>
          </cell>
          <cell r="E9" t="str">
            <v>국군체육부대</v>
          </cell>
          <cell r="M9">
            <v>67.27</v>
          </cell>
        </row>
      </sheetData>
      <sheetData sheetId="18">
        <row r="11">
          <cell r="C11" t="str">
            <v>문형진</v>
          </cell>
          <cell r="D11" t="str">
            <v>음성군청</v>
          </cell>
          <cell r="E11">
            <v>6429</v>
          </cell>
        </row>
        <row r="12">
          <cell r="C12" t="str">
            <v>김수빈</v>
          </cell>
          <cell r="D12" t="str">
            <v>대전시설관리공단</v>
          </cell>
          <cell r="E12">
            <v>6255</v>
          </cell>
        </row>
        <row r="13">
          <cell r="C13" t="str">
            <v>이현동</v>
          </cell>
          <cell r="D13" t="str">
            <v>진주시청</v>
          </cell>
          <cell r="E13">
            <v>6145</v>
          </cell>
        </row>
      </sheetData>
      <sheetData sheetId="19">
        <row r="8">
          <cell r="D8" t="str">
            <v>변영준</v>
          </cell>
          <cell r="E8" t="str">
            <v>창원시청</v>
          </cell>
        </row>
        <row r="9">
          <cell r="D9" t="str">
            <v>김대호</v>
          </cell>
          <cell r="E9" t="str">
            <v>경산시청</v>
          </cell>
        </row>
        <row r="10">
          <cell r="D10" t="str">
            <v>강길동</v>
          </cell>
          <cell r="E10" t="str">
            <v>삼성전자(주)</v>
          </cell>
        </row>
      </sheetData>
      <sheetData sheetId="20">
        <row r="10">
          <cell r="B10" t="str">
            <v>조  일 차승민</v>
          </cell>
          <cell r="D10" t="str">
            <v>과천시청</v>
          </cell>
          <cell r="E10">
            <v>41.28</v>
          </cell>
        </row>
        <row r="11">
          <cell r="B11" t="str">
            <v>엄수현 이요한</v>
          </cell>
        </row>
        <row r="12">
          <cell r="B12" t="str">
            <v>조성권 김병철</v>
          </cell>
          <cell r="D12" t="str">
            <v>서천군청</v>
          </cell>
          <cell r="E12">
            <v>41.64</v>
          </cell>
        </row>
        <row r="13">
          <cell r="B13" t="str">
            <v>최선웅 장총명</v>
          </cell>
        </row>
        <row r="14">
          <cell r="B14" t="str">
            <v>김준호 이주호</v>
          </cell>
          <cell r="D14" t="str">
            <v>용인시청</v>
          </cell>
          <cell r="E14">
            <v>43.92</v>
          </cell>
        </row>
        <row r="15">
          <cell r="B15" t="str">
            <v>이성준 명창기</v>
          </cell>
        </row>
      </sheetData>
      <sheetData sheetId="21">
        <row r="10">
          <cell r="B10" t="str">
            <v>조일 엄수현</v>
          </cell>
          <cell r="D10" t="str">
            <v>과천시청</v>
          </cell>
          <cell r="E10">
            <v>0.0022792824074074074</v>
          </cell>
        </row>
        <row r="11">
          <cell r="B11" t="str">
            <v>박대영 이요한</v>
          </cell>
        </row>
        <row r="12">
          <cell r="B12" t="str">
            <v>임이삭 홍인기</v>
          </cell>
          <cell r="D12" t="str">
            <v>고양시청</v>
          </cell>
          <cell r="E12">
            <v>0.0023228009259259256</v>
          </cell>
        </row>
        <row r="13">
          <cell r="B13" t="str">
            <v>이강백 오기석</v>
          </cell>
        </row>
        <row r="14">
          <cell r="B14" t="str">
            <v>홍준성 신진식</v>
          </cell>
          <cell r="D14" t="str">
            <v>화성시청</v>
          </cell>
          <cell r="E14" t="str">
            <v>3:34.49</v>
          </cell>
        </row>
        <row r="15">
          <cell r="B15" t="str">
            <v>박성윤 조재득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A38"/>
  <sheetViews>
    <sheetView showGridLines="0" zoomScale="115" zoomScaleNormal="115" zoomScalePageLayoutView="0" workbookViewId="0" topLeftCell="A1">
      <selection activeCell="B3" sqref="B3:C3"/>
    </sheetView>
  </sheetViews>
  <sheetFormatPr defaultColWidth="4.88671875" defaultRowHeight="14.25" customHeight="1"/>
  <cols>
    <col min="1" max="1" width="1.1171875" style="199" customWidth="1"/>
    <col min="2" max="3" width="4.88671875" style="198" customWidth="1"/>
    <col min="4" max="4" width="5.77734375" style="198" customWidth="1"/>
    <col min="5" max="26" width="4.88671875" style="198" customWidth="1"/>
    <col min="27" max="27" width="4.77734375" style="198" customWidth="1"/>
    <col min="28" max="16384" width="4.88671875" style="198" customWidth="1"/>
  </cols>
  <sheetData>
    <row r="2" spans="2:20" ht="24.75" customHeight="1" thickBot="1">
      <c r="B2" s="200"/>
      <c r="C2" s="200"/>
      <c r="D2" s="200"/>
      <c r="E2" s="200"/>
      <c r="F2" s="353" t="s">
        <v>88</v>
      </c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200"/>
    </row>
    <row r="3" spans="2:20" ht="14.25" customHeight="1" thickTop="1">
      <c r="B3" s="356" t="s">
        <v>87</v>
      </c>
      <c r="C3" s="356"/>
      <c r="D3" s="200"/>
      <c r="E3" s="200"/>
      <c r="F3" s="354" t="s">
        <v>86</v>
      </c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200"/>
    </row>
    <row r="4" spans="2:20" ht="14.25" customHeight="1" thickBot="1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2:27" ht="14.25" customHeight="1">
      <c r="B5" s="352" t="s">
        <v>85</v>
      </c>
      <c r="C5" s="351"/>
      <c r="D5" s="350" t="s">
        <v>84</v>
      </c>
      <c r="E5" s="349"/>
      <c r="F5" s="351"/>
      <c r="G5" s="350" t="s">
        <v>83</v>
      </c>
      <c r="H5" s="349"/>
      <c r="I5" s="351"/>
      <c r="J5" s="350" t="s">
        <v>82</v>
      </c>
      <c r="K5" s="349"/>
      <c r="L5" s="351"/>
      <c r="M5" s="350" t="s">
        <v>81</v>
      </c>
      <c r="N5" s="349"/>
      <c r="O5" s="351"/>
      <c r="P5" s="350" t="s">
        <v>80</v>
      </c>
      <c r="Q5" s="349"/>
      <c r="R5" s="351"/>
      <c r="S5" s="350" t="s">
        <v>79</v>
      </c>
      <c r="T5" s="349"/>
      <c r="U5" s="348"/>
      <c r="V5" s="347" t="s">
        <v>78</v>
      </c>
      <c r="W5" s="346"/>
      <c r="X5" s="348"/>
      <c r="Y5" s="347" t="s">
        <v>77</v>
      </c>
      <c r="Z5" s="346"/>
      <c r="AA5" s="359" t="s">
        <v>76</v>
      </c>
    </row>
    <row r="6" spans="1:27" s="341" customFormat="1" ht="14.25" customHeight="1" thickBot="1">
      <c r="A6" s="199"/>
      <c r="B6" s="345" t="s">
        <v>75</v>
      </c>
      <c r="C6" s="344" t="s">
        <v>74</v>
      </c>
      <c r="D6" s="343" t="s">
        <v>73</v>
      </c>
      <c r="E6" s="342" t="s">
        <v>72</v>
      </c>
      <c r="F6" s="344" t="s">
        <v>74</v>
      </c>
      <c r="G6" s="343" t="s">
        <v>73</v>
      </c>
      <c r="H6" s="342" t="s">
        <v>72</v>
      </c>
      <c r="I6" s="344" t="s">
        <v>74</v>
      </c>
      <c r="J6" s="343" t="s">
        <v>73</v>
      </c>
      <c r="K6" s="342" t="s">
        <v>72</v>
      </c>
      <c r="L6" s="344" t="s">
        <v>74</v>
      </c>
      <c r="M6" s="343" t="s">
        <v>73</v>
      </c>
      <c r="N6" s="342" t="s">
        <v>72</v>
      </c>
      <c r="O6" s="344" t="s">
        <v>74</v>
      </c>
      <c r="P6" s="343" t="s">
        <v>73</v>
      </c>
      <c r="Q6" s="342" t="s">
        <v>72</v>
      </c>
      <c r="R6" s="344" t="s">
        <v>74</v>
      </c>
      <c r="S6" s="343" t="s">
        <v>73</v>
      </c>
      <c r="T6" s="342" t="s">
        <v>72</v>
      </c>
      <c r="U6" s="344" t="s">
        <v>74</v>
      </c>
      <c r="V6" s="343" t="s">
        <v>73</v>
      </c>
      <c r="W6" s="342" t="s">
        <v>72</v>
      </c>
      <c r="X6" s="344" t="s">
        <v>74</v>
      </c>
      <c r="Y6" s="343" t="s">
        <v>73</v>
      </c>
      <c r="Z6" s="342" t="s">
        <v>72</v>
      </c>
      <c r="AA6" s="360"/>
    </row>
    <row r="7" spans="1:27" s="274" customFormat="1" ht="15.75" customHeight="1" thickTop="1">
      <c r="A7" s="199">
        <v>1</v>
      </c>
      <c r="B7" s="340" t="s">
        <v>71</v>
      </c>
      <c r="C7" s="336" t="str">
        <f>'[2]100m'!D127</f>
        <v>김국영</v>
      </c>
      <c r="D7" s="335" t="str">
        <f>'[2]100m'!E127</f>
        <v>안양시청</v>
      </c>
      <c r="E7" s="334">
        <f>'[2]100m'!F127</f>
        <v>10.41</v>
      </c>
      <c r="F7" s="339" t="str">
        <f>'[2]100m'!D128</f>
        <v>여호수아</v>
      </c>
      <c r="G7" s="335" t="str">
        <f>'[2]100m'!E128</f>
        <v>인천시청</v>
      </c>
      <c r="H7" s="334">
        <f>'[2]100m'!F128</f>
        <v>10.53</v>
      </c>
      <c r="I7" s="336" t="str">
        <f>'[2]100m'!D129</f>
        <v>오경수</v>
      </c>
      <c r="J7" s="335" t="str">
        <f>'[2]100m'!E129</f>
        <v>파주시청</v>
      </c>
      <c r="K7" s="334">
        <f>'[2]100m'!F129</f>
        <v>10.6</v>
      </c>
      <c r="L7" s="336" t="str">
        <f>'[2]100m'!D130</f>
        <v>유민우</v>
      </c>
      <c r="M7" s="335" t="str">
        <f>'[2]100m'!E130</f>
        <v>안산시청</v>
      </c>
      <c r="N7" s="338">
        <f>'[2]100m'!F130</f>
        <v>10.71</v>
      </c>
      <c r="O7" s="336" t="str">
        <f>'[2]100m'!D131</f>
        <v>차승민</v>
      </c>
      <c r="P7" s="335" t="str">
        <f>'[2]100m'!E131</f>
        <v>과천시청</v>
      </c>
      <c r="Q7" s="337">
        <f>'[2]100m'!F131</f>
        <v>10.87</v>
      </c>
      <c r="R7" s="336" t="str">
        <f>'[2]100m'!D132</f>
        <v>송만석</v>
      </c>
      <c r="S7" s="335" t="str">
        <f>'[2]100m'!E132</f>
        <v>광주광역시청</v>
      </c>
      <c r="T7" s="337">
        <f>'[2]100m'!F132</f>
        <v>10.93</v>
      </c>
      <c r="U7" s="336" t="str">
        <f>'[2]100m'!D133</f>
        <v>신진식</v>
      </c>
      <c r="V7" s="335" t="str">
        <f>'[2]100m'!E133</f>
        <v>화성시청</v>
      </c>
      <c r="W7" s="337">
        <f>'[2]100m'!F133</f>
        <v>11</v>
      </c>
      <c r="X7" s="336" t="str">
        <f>'[2]100m'!D134</f>
        <v>박세정</v>
      </c>
      <c r="Y7" s="335" t="str">
        <f>'[2]100m'!E134</f>
        <v>안양시청</v>
      </c>
      <c r="Z7" s="334" t="str">
        <f>'[2]100m'!F134</f>
        <v>DNS</v>
      </c>
      <c r="AA7" s="333"/>
    </row>
    <row r="8" spans="2:27" ht="15.75" customHeight="1">
      <c r="B8" s="308" t="s">
        <v>57</v>
      </c>
      <c r="C8" s="326" t="str">
        <f>'[2]100m'!E124</f>
        <v>+0.2</v>
      </c>
      <c r="D8" s="332"/>
      <c r="E8" s="330"/>
      <c r="F8" s="330"/>
      <c r="G8" s="330"/>
      <c r="H8" s="330"/>
      <c r="I8" s="330"/>
      <c r="J8" s="331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29"/>
      <c r="V8" s="329"/>
      <c r="W8" s="329"/>
      <c r="X8" s="329"/>
      <c r="Y8" s="329"/>
      <c r="Z8" s="328"/>
      <c r="AA8" s="323"/>
    </row>
    <row r="9" spans="1:27" s="251" customFormat="1" ht="15.75" customHeight="1">
      <c r="A9" s="258" t="s">
        <v>52</v>
      </c>
      <c r="B9" s="257" t="s">
        <v>70</v>
      </c>
      <c r="C9" s="255" t="str">
        <f>'[2]200m'!D145</f>
        <v>이요한</v>
      </c>
      <c r="D9" s="254" t="str">
        <f>'[2]200m'!E145</f>
        <v>과천시청</v>
      </c>
      <c r="E9" s="310">
        <f>'[2]200m'!F145</f>
        <v>21.76</v>
      </c>
      <c r="F9" s="255" t="str">
        <f>'[2]200m'!D146</f>
        <v>오경수</v>
      </c>
      <c r="G9" s="254" t="str">
        <f>'[2]200m'!E146</f>
        <v>파주시청</v>
      </c>
      <c r="H9" s="327">
        <f>'[2]200m'!F146</f>
        <v>21.77</v>
      </c>
      <c r="I9" s="255" t="str">
        <f>'[2]200m'!D147</f>
        <v>유민우</v>
      </c>
      <c r="J9" s="254" t="str">
        <f>'[2]200m'!E147</f>
        <v>안산시청</v>
      </c>
      <c r="K9" s="309">
        <f>'[2]200m'!F147</f>
        <v>21.8</v>
      </c>
      <c r="L9" s="255" t="str">
        <f>'[2]200m'!D148</f>
        <v>박상우</v>
      </c>
      <c r="M9" s="254" t="str">
        <f>'[2]200m'!E148</f>
        <v>경산시청</v>
      </c>
      <c r="N9" s="327">
        <f>'[2]200m'!F148</f>
        <v>22.16</v>
      </c>
      <c r="O9" s="255" t="str">
        <f>'[2]200m'!D149</f>
        <v>명장환</v>
      </c>
      <c r="P9" s="254" t="str">
        <f>'[2]200m'!E149</f>
        <v>국군체육부대</v>
      </c>
      <c r="Q9" s="327">
        <f>'[2]200m'!F149</f>
        <v>22.21</v>
      </c>
      <c r="R9" s="255" t="str">
        <f>'[2]200m'!D150</f>
        <v>주지명</v>
      </c>
      <c r="S9" s="254" t="str">
        <f>'[2]200m'!E150</f>
        <v>안동시청</v>
      </c>
      <c r="T9" s="254">
        <f>'[2]200m'!F150</f>
        <v>22.36</v>
      </c>
      <c r="U9" s="255" t="str">
        <f>'[2]200m'!D151</f>
        <v>이석민</v>
      </c>
      <c r="V9" s="254" t="str">
        <f>'[2]200m'!E151</f>
        <v>충주시청</v>
      </c>
      <c r="W9" s="254">
        <f>'[2]200m'!F151</f>
        <v>22.77</v>
      </c>
      <c r="X9" s="255"/>
      <c r="Y9" s="254"/>
      <c r="Z9" s="309"/>
      <c r="AA9" s="269"/>
    </row>
    <row r="10" spans="2:27" ht="15.75" customHeight="1">
      <c r="B10" s="308" t="s">
        <v>57</v>
      </c>
      <c r="C10" s="326" t="str">
        <f>'[2]200m'!E142</f>
        <v>-0.2</v>
      </c>
      <c r="D10" s="229"/>
      <c r="E10" s="325"/>
      <c r="F10" s="286"/>
      <c r="G10" s="229"/>
      <c r="H10" s="325"/>
      <c r="I10" s="286"/>
      <c r="J10" s="229"/>
      <c r="K10" s="325"/>
      <c r="L10" s="286"/>
      <c r="M10" s="229"/>
      <c r="N10" s="325"/>
      <c r="O10" s="286"/>
      <c r="P10" s="229"/>
      <c r="Q10" s="325"/>
      <c r="R10" s="286"/>
      <c r="S10" s="229"/>
      <c r="T10" s="325"/>
      <c r="U10" s="286"/>
      <c r="V10" s="229"/>
      <c r="W10" s="324"/>
      <c r="X10" s="286"/>
      <c r="Y10" s="229"/>
      <c r="Z10" s="228"/>
      <c r="AA10" s="323"/>
    </row>
    <row r="11" spans="1:27" ht="15.75" customHeight="1">
      <c r="A11" s="199">
        <v>1</v>
      </c>
      <c r="B11" s="319" t="s">
        <v>69</v>
      </c>
      <c r="C11" s="265" t="str">
        <f>'[2]400m'!D204</f>
        <v>이준</v>
      </c>
      <c r="D11" s="264" t="str">
        <f>'[2]400m'!E204</f>
        <v>경찰대학</v>
      </c>
      <c r="E11" s="321">
        <f>'[2]400m'!F204</f>
        <v>47.77</v>
      </c>
      <c r="F11" s="265" t="str">
        <f>'[2]400m'!D205</f>
        <v>이요한</v>
      </c>
      <c r="G11" s="266" t="str">
        <f>'[2]400m'!E205</f>
        <v>과천시청</v>
      </c>
      <c r="H11" s="321">
        <f>'[2]400m'!F205</f>
        <v>47.78</v>
      </c>
      <c r="I11" s="265" t="str">
        <f>'[2]400m'!D206</f>
        <v>엄수현</v>
      </c>
      <c r="J11" s="264" t="str">
        <f>'[2]400m'!E206</f>
        <v>과천시청</v>
      </c>
      <c r="K11" s="322">
        <f>'[2]400m'!F206</f>
        <v>48.11</v>
      </c>
      <c r="L11" s="265" t="str">
        <f>'[2]400m'!D207</f>
        <v>김광열</v>
      </c>
      <c r="M11" s="266" t="str">
        <f>'[2]400m'!E207</f>
        <v>국군체육부대</v>
      </c>
      <c r="N11" s="321">
        <f>'[2]400m'!F207</f>
        <v>48.36</v>
      </c>
      <c r="O11" s="265" t="str">
        <f>'[2]400m'!D208</f>
        <v>명장환</v>
      </c>
      <c r="P11" s="266" t="str">
        <f>'[2]400m'!E208</f>
        <v>국군체육부대</v>
      </c>
      <c r="Q11" s="321">
        <f>'[2]400m'!F208</f>
        <v>48.64</v>
      </c>
      <c r="R11" s="265" t="str">
        <f>'[2]400m'!D209</f>
        <v>장총명</v>
      </c>
      <c r="S11" s="264" t="str">
        <f>'[2]400m'!E209</f>
        <v>서천군청</v>
      </c>
      <c r="T11" s="321">
        <f>'[2]400m'!F209</f>
        <v>49.51</v>
      </c>
      <c r="U11" s="265"/>
      <c r="V11" s="266"/>
      <c r="W11" s="320"/>
      <c r="X11" s="265"/>
      <c r="Y11" s="264"/>
      <c r="Z11" s="281"/>
      <c r="AA11" s="269"/>
    </row>
    <row r="12" spans="1:27" s="200" customFormat="1" ht="15.75" customHeight="1">
      <c r="A12" s="258" t="s">
        <v>47</v>
      </c>
      <c r="B12" s="319" t="s">
        <v>68</v>
      </c>
      <c r="C12" s="265" t="str">
        <f>'[2]800m'!D129</f>
        <v>이강백</v>
      </c>
      <c r="D12" s="264" t="str">
        <f>'[2]800m'!E129</f>
        <v>고양시청</v>
      </c>
      <c r="E12" s="313">
        <f>'[2]800m'!F129</f>
        <v>0.0013</v>
      </c>
      <c r="F12" s="265" t="str">
        <f>'[2]800m'!D130</f>
        <v>홍인기</v>
      </c>
      <c r="G12" s="264" t="str">
        <f>'[2]800m'!E130</f>
        <v>고양시청</v>
      </c>
      <c r="H12" s="313">
        <f>'[2]800m'!F130</f>
        <v>0.0013109953703703704</v>
      </c>
      <c r="I12" s="265" t="str">
        <f>'[2]800m'!D131</f>
        <v>문경복</v>
      </c>
      <c r="J12" s="266" t="str">
        <f>'[2]800m'!E131</f>
        <v>제천시청</v>
      </c>
      <c r="K12" s="313">
        <f>'[2]800m'!F131</f>
        <v>0.0013121527777777778</v>
      </c>
      <c r="L12" s="265" t="str">
        <f>'[2]800m'!D132</f>
        <v>조재득</v>
      </c>
      <c r="M12" s="264" t="str">
        <f>'[2]800m'!E132</f>
        <v>화성시청</v>
      </c>
      <c r="N12" s="318">
        <f>'[2]800m'!F132</f>
        <v>0.0013131944444444443</v>
      </c>
      <c r="O12" s="265" t="str">
        <f>'[2]800m'!D133</f>
        <v>백승윤</v>
      </c>
      <c r="P12" s="264" t="str">
        <f>'[2]800m'!E133</f>
        <v>원주시청</v>
      </c>
      <c r="Q12" s="318">
        <f>'[2]800m'!F133</f>
        <v>0.0013157407407407408</v>
      </c>
      <c r="R12" s="265" t="str">
        <f>'[2]800m'!D134</f>
        <v>조윤호</v>
      </c>
      <c r="S12" s="266" t="str">
        <f>'[2]800m'!E134</f>
        <v>국군체육부대</v>
      </c>
      <c r="T12" s="318">
        <f>'[2]800m'!F134</f>
        <v>0.0013163194444444444</v>
      </c>
      <c r="U12" s="265" t="str">
        <f>'[2]800m'!D135</f>
        <v>황보문</v>
      </c>
      <c r="V12" s="264" t="str">
        <f>'[2]800m'!E135</f>
        <v>영동군청</v>
      </c>
      <c r="W12" s="318">
        <f>'[2]800m'!F135</f>
        <v>0.001325462962962963</v>
      </c>
      <c r="X12" s="265" t="str">
        <f>'[2]800m'!D136</f>
        <v>이준완</v>
      </c>
      <c r="Y12" s="264" t="str">
        <f>'[2]800m'!E136</f>
        <v>청주시청</v>
      </c>
      <c r="Z12" s="318">
        <f>'[2]800m'!F136</f>
        <v>0.001325925925925926</v>
      </c>
      <c r="AA12" s="269"/>
    </row>
    <row r="13" spans="1:27" ht="15.75" customHeight="1">
      <c r="A13" s="199">
        <v>2</v>
      </c>
      <c r="B13" s="319" t="s">
        <v>67</v>
      </c>
      <c r="C13" s="265" t="str">
        <f>'[2]1500m'!D115</f>
        <v>김용구</v>
      </c>
      <c r="D13" s="264" t="str">
        <f>'[2]1500m'!E115</f>
        <v>고양시청</v>
      </c>
      <c r="E13" s="318">
        <f>'[2]1500m'!F115</f>
        <v>0.002684837962962963</v>
      </c>
      <c r="F13" s="265" t="str">
        <f>'[2]1500m'!D116</f>
        <v>이교직</v>
      </c>
      <c r="G13" s="264" t="str">
        <f>'[2]1500m'!E116</f>
        <v>구미시청</v>
      </c>
      <c r="H13" s="318">
        <f>'[2]1500m'!F116</f>
        <v>0.0026859953703703703</v>
      </c>
      <c r="I13" s="265" t="str">
        <f>'[2]1500m'!D117</f>
        <v>육근태</v>
      </c>
      <c r="J13" s="266" t="str">
        <f>'[2]1500m'!E117</f>
        <v>국군체육부대</v>
      </c>
      <c r="K13" s="318">
        <f>'[2]1500m'!F117</f>
        <v>0.002687037037037037</v>
      </c>
      <c r="L13" s="265" t="str">
        <f>'[2]1500m'!D118</f>
        <v>이상필</v>
      </c>
      <c r="M13" s="266" t="str">
        <f>'[2]1500m'!E118</f>
        <v>경찰대학</v>
      </c>
      <c r="N13" s="318">
        <f>'[2]1500m'!F118</f>
        <v>0.002691898148148148</v>
      </c>
      <c r="O13" s="265" t="str">
        <f>'[2]1500m'!D119</f>
        <v>박대성</v>
      </c>
      <c r="P13" s="264" t="str">
        <f>'[2]1500m'!E119</f>
        <v>여수시청</v>
      </c>
      <c r="Q13" s="318">
        <f>'[2]1500m'!F119</f>
        <v>0.0026954861111111107</v>
      </c>
      <c r="R13" s="265" t="str">
        <f>'[2]1500m'!D120</f>
        <v>김병현</v>
      </c>
      <c r="S13" s="266" t="str">
        <f>'[2]1500m'!E120</f>
        <v>고양시청</v>
      </c>
      <c r="T13" s="318">
        <f>'[2]1500m'!F120</f>
        <v>0.0026972222222222224</v>
      </c>
      <c r="U13" s="265" t="str">
        <f>'[2]1500m'!D121</f>
        <v>문경복</v>
      </c>
      <c r="V13" s="266" t="str">
        <f>'[2]1500m'!E121</f>
        <v>제천시청</v>
      </c>
      <c r="W13" s="318">
        <f>'[2]1500m'!F121</f>
        <v>0.0027125</v>
      </c>
      <c r="X13" s="265" t="str">
        <f>'[2]1500m'!D122</f>
        <v>이동욱</v>
      </c>
      <c r="Y13" s="266" t="str">
        <f>'[2]1500m'!E122</f>
        <v>원주시청</v>
      </c>
      <c r="Z13" s="318">
        <f>'[2]1500m'!F122</f>
        <v>0.0027127314814814813</v>
      </c>
      <c r="AA13" s="279"/>
    </row>
    <row r="14" spans="1:27" s="274" customFormat="1" ht="15.75" customHeight="1">
      <c r="A14" s="199">
        <v>1</v>
      </c>
      <c r="B14" s="268" t="s">
        <v>66</v>
      </c>
      <c r="C14" s="271" t="str">
        <f>'[2]5000m'!D139</f>
        <v>권영솔</v>
      </c>
      <c r="D14" s="266" t="str">
        <f>'[2]5000m'!E139</f>
        <v>구미시청</v>
      </c>
      <c r="E14" s="317">
        <f>'[2]5000m'!F139</f>
        <v>0.010072800925925926</v>
      </c>
      <c r="F14" s="271" t="str">
        <f>'[2]5000m'!D140</f>
        <v>배성민</v>
      </c>
      <c r="G14" s="266" t="str">
        <f>'[2]5000m'!E140</f>
        <v>남양주시청</v>
      </c>
      <c r="H14" s="316">
        <f>'[2]5000m'!F140</f>
        <v>0.01015625</v>
      </c>
      <c r="I14" s="271" t="str">
        <f>'[2]5000m'!D141</f>
        <v>한진수</v>
      </c>
      <c r="J14" s="266" t="str">
        <f>'[2]5000m'!E141</f>
        <v>서울시청</v>
      </c>
      <c r="K14" s="316">
        <f>'[2]5000m'!F141</f>
        <v>0.010179166666666666</v>
      </c>
      <c r="L14" s="271" t="str">
        <f>'[2]5000m'!D142</f>
        <v>유대영</v>
      </c>
      <c r="M14" s="266" t="str">
        <f>'[2]5000m'!E142</f>
        <v>대구광역시청</v>
      </c>
      <c r="N14" s="316">
        <f>'[2]5000m'!F142</f>
        <v>0.010277546296296297</v>
      </c>
      <c r="O14" s="271" t="str">
        <f>'[2]5000m'!D143</f>
        <v>정재웅</v>
      </c>
      <c r="P14" s="266" t="str">
        <f>'[2]5000m'!E143</f>
        <v>서울시청</v>
      </c>
      <c r="Q14" s="316">
        <f>'[2]5000m'!F143</f>
        <v>0.010289236111111112</v>
      </c>
      <c r="R14" s="271" t="str">
        <f>'[2]5000m'!D144</f>
        <v>황준현</v>
      </c>
      <c r="S14" s="266" t="str">
        <f>'[2]5000m'!E144</f>
        <v>구미시청</v>
      </c>
      <c r="T14" s="316">
        <f>'[2]5000m'!F144</f>
        <v>0.010303472222222223</v>
      </c>
      <c r="U14" s="271" t="str">
        <f>'[2]5000m'!D145</f>
        <v>이장군</v>
      </c>
      <c r="V14" s="266" t="str">
        <f>'[2]5000m'!E145</f>
        <v>영동군청</v>
      </c>
      <c r="W14" s="316">
        <f>'[2]5000m'!F145</f>
        <v>0.010367708333333335</v>
      </c>
      <c r="X14" s="271" t="str">
        <f>'[2]5000m'!D146</f>
        <v>김재성</v>
      </c>
      <c r="Y14" s="266" t="str">
        <f>'[2]5000m'!E146</f>
        <v>서울시청</v>
      </c>
      <c r="Z14" s="315">
        <f>'[2]5000m'!F146</f>
        <v>0.010371527777777778</v>
      </c>
      <c r="AA14" s="269"/>
    </row>
    <row r="15" spans="1:27" s="274" customFormat="1" ht="15.75" customHeight="1">
      <c r="A15" s="199">
        <v>3</v>
      </c>
      <c r="B15" s="268" t="s">
        <v>65</v>
      </c>
      <c r="C15" s="271" t="str">
        <f>'[2]10000m'!D7</f>
        <v>김기연</v>
      </c>
      <c r="D15" s="266" t="str">
        <f>'[2]10000m'!E7</f>
        <v>대구광역시청</v>
      </c>
      <c r="E15" s="316">
        <f>'[2]10000m'!F7</f>
        <v>0.021480787037037038</v>
      </c>
      <c r="F15" s="271" t="str">
        <f>'[2]10000m'!D8</f>
        <v>정호영</v>
      </c>
      <c r="G15" s="266" t="str">
        <f>'[2]10000m'!E8</f>
        <v>청주시청</v>
      </c>
      <c r="H15" s="316">
        <f>'[2]10000m'!F8</f>
        <v>0.02150949074074074</v>
      </c>
      <c r="I15" s="271" t="str">
        <f>'[2]10000m'!D9</f>
        <v>정재웅</v>
      </c>
      <c r="J15" s="266" t="str">
        <f>'[2]10000m'!E9</f>
        <v>서울시청</v>
      </c>
      <c r="K15" s="316">
        <f>'[2]10000m'!F9</f>
        <v>0.021519560185185183</v>
      </c>
      <c r="L15" s="271" t="str">
        <f>'[2]10000m'!D10</f>
        <v>조세호</v>
      </c>
      <c r="M15" s="266" t="str">
        <f>'[2]10000m'!E10</f>
        <v>청주시청</v>
      </c>
      <c r="N15" s="316">
        <f>'[2]10000m'!F10</f>
        <v>0.02155625</v>
      </c>
      <c r="O15" s="271" t="str">
        <f>'[2]10000m'!D11</f>
        <v>최병수</v>
      </c>
      <c r="P15" s="266" t="str">
        <f>'[2]10000m'!E11</f>
        <v>제천시청</v>
      </c>
      <c r="Q15" s="316">
        <f>'[2]10000m'!F11</f>
        <v>0.02156875</v>
      </c>
      <c r="R15" s="271" t="str">
        <f>'[2]10000m'!D12</f>
        <v>이명기</v>
      </c>
      <c r="S15" s="266" t="str">
        <f>'[2]10000m'!E12</f>
        <v>청주시청</v>
      </c>
      <c r="T15" s="316">
        <f>'[2]10000m'!F12</f>
        <v>0.02159953703703704</v>
      </c>
      <c r="U15" s="271" t="str">
        <f>'[2]10000m'!D13</f>
        <v>한용희</v>
      </c>
      <c r="V15" s="266" t="str">
        <f>'[2]10000m'!E13</f>
        <v>충주시청</v>
      </c>
      <c r="W15" s="316">
        <f>'[2]10000m'!F13</f>
        <v>0.021628472222222223</v>
      </c>
      <c r="X15" s="271" t="str">
        <f>'[2]10000m'!D14</f>
        <v>유대영</v>
      </c>
      <c r="Y15" s="266" t="str">
        <f>'[2]10000m'!E14</f>
        <v>대구광역시청</v>
      </c>
      <c r="Z15" s="315">
        <f>'[2]10000m'!F14</f>
        <v>0.02164340277777778</v>
      </c>
      <c r="AA15" s="314"/>
    </row>
    <row r="16" spans="1:27" s="251" customFormat="1" ht="15.75" customHeight="1">
      <c r="A16" s="258" t="s">
        <v>47</v>
      </c>
      <c r="B16" s="297" t="s">
        <v>64</v>
      </c>
      <c r="C16" s="271" t="str">
        <f>'[2]3000mSC'!D6</f>
        <v>황준현</v>
      </c>
      <c r="D16" s="266" t="str">
        <f>'[2]3000mSC'!E6</f>
        <v>구미시청</v>
      </c>
      <c r="E16" s="313">
        <f>'[2]3000mSC'!F6</f>
        <v>0.006293750000000001</v>
      </c>
      <c r="F16" s="271" t="str">
        <f>'[2]3000mSC'!D7</f>
        <v>김재훈</v>
      </c>
      <c r="G16" s="266" t="str">
        <f>'[2]3000mSC'!E7</f>
        <v>경찰대학</v>
      </c>
      <c r="H16" s="313">
        <f>'[2]3000mSC'!F7</f>
        <v>0.0062965277777777785</v>
      </c>
      <c r="I16" s="271" t="str">
        <f>'[2]3000mSC'!D8</f>
        <v>이교직</v>
      </c>
      <c r="J16" s="266" t="str">
        <f>'[2]3000mSC'!E8</f>
        <v>구미시청</v>
      </c>
      <c r="K16" s="313">
        <f>'[2]3000mSC'!F8</f>
        <v>0.006365972222222222</v>
      </c>
      <c r="L16" s="271" t="str">
        <f>'[2]3000mSC'!D9</f>
        <v>박수현</v>
      </c>
      <c r="M16" s="266" t="str">
        <f>'[2]3000mSC'!E9</f>
        <v>제천시청</v>
      </c>
      <c r="N16" s="313">
        <f>'[2]3000mSC'!F9</f>
        <v>0.006394560185185186</v>
      </c>
      <c r="O16" s="271" t="str">
        <f>'[2]3000mSC'!D10</f>
        <v>최동일</v>
      </c>
      <c r="P16" s="266" t="str">
        <f>'[2]3000mSC'!E10</f>
        <v>남양주시청</v>
      </c>
      <c r="Q16" s="313">
        <f>'[2]3000mSC'!F10</f>
        <v>0.0064561342592592596</v>
      </c>
      <c r="R16" s="271" t="str">
        <f>'[2]3000mSC'!D11</f>
        <v>이장군</v>
      </c>
      <c r="S16" s="266" t="str">
        <f>'[2]3000mSC'!E11</f>
        <v>영동군청</v>
      </c>
      <c r="T16" s="313">
        <f>'[2]3000mSC'!F11</f>
        <v>0.006542592592592593</v>
      </c>
      <c r="U16" s="271" t="str">
        <f>'[2]3000mSC'!D12</f>
        <v>조원준</v>
      </c>
      <c r="V16" s="266" t="str">
        <f>'[2]3000mSC'!E12</f>
        <v>포항시청</v>
      </c>
      <c r="W16" s="313">
        <f>'[2]3000mSC'!F12</f>
        <v>0.00655335648148148</v>
      </c>
      <c r="X16" s="271" t="str">
        <f>'[2]3000mSC'!D13</f>
        <v>이태우</v>
      </c>
      <c r="Y16" s="266" t="str">
        <f>'[2]3000mSC'!E13</f>
        <v>제천시청</v>
      </c>
      <c r="Z16" s="312">
        <f>'[2]3000mSC'!F13</f>
        <v>0.00656724537037037</v>
      </c>
      <c r="AA16" s="311"/>
    </row>
    <row r="17" spans="1:27" s="274" customFormat="1" ht="15.75" customHeight="1">
      <c r="A17" s="199">
        <v>2</v>
      </c>
      <c r="B17" s="257" t="s">
        <v>63</v>
      </c>
      <c r="C17" s="255" t="str">
        <f>'[2]110H'!D11</f>
        <v>명창기</v>
      </c>
      <c r="D17" s="254" t="str">
        <f>'[2]110H'!E11</f>
        <v>용인시청</v>
      </c>
      <c r="E17" s="310">
        <f>'[2]110H'!F11</f>
        <v>14.5</v>
      </c>
      <c r="F17" s="255" t="str">
        <f>'[2]110H'!D12</f>
        <v>원종진</v>
      </c>
      <c r="G17" s="254" t="str">
        <f>'[2]110H'!E12</f>
        <v>국군체육부대</v>
      </c>
      <c r="H17" s="310">
        <f>'[2]110H'!F12</f>
        <v>14.64</v>
      </c>
      <c r="I17" s="255" t="str">
        <f>'[2]110H'!D13</f>
        <v>민경도</v>
      </c>
      <c r="J17" s="254" t="str">
        <f>'[2]110H'!E13</f>
        <v>안산시청</v>
      </c>
      <c r="K17" s="309">
        <f>'[2]110H'!F13</f>
        <v>14.65</v>
      </c>
      <c r="L17" s="255" t="str">
        <f>'[2]110H'!D14</f>
        <v>강재구</v>
      </c>
      <c r="M17" s="254" t="str">
        <f>'[2]110H'!E14</f>
        <v>괴산군청</v>
      </c>
      <c r="N17" s="309">
        <f>'[2]110H'!F14</f>
        <v>15.12</v>
      </c>
      <c r="O17" s="255"/>
      <c r="P17" s="254"/>
      <c r="Q17" s="310"/>
      <c r="R17" s="255"/>
      <c r="S17" s="254"/>
      <c r="T17" s="309"/>
      <c r="U17" s="255"/>
      <c r="V17" s="254"/>
      <c r="W17" s="309"/>
      <c r="X17" s="255"/>
      <c r="Y17" s="254"/>
      <c r="Z17" s="309"/>
      <c r="AA17" s="269"/>
    </row>
    <row r="18" spans="2:27" ht="15.75" customHeight="1">
      <c r="B18" s="308" t="s">
        <v>57</v>
      </c>
      <c r="C18" s="307" t="str">
        <f>'[2]110H'!E8</f>
        <v>-1.0</v>
      </c>
      <c r="D18" s="229"/>
      <c r="E18" s="306"/>
      <c r="F18" s="305"/>
      <c r="G18" s="229"/>
      <c r="H18" s="303"/>
      <c r="I18" s="286"/>
      <c r="J18" s="229"/>
      <c r="K18" s="303"/>
      <c r="L18" s="286"/>
      <c r="M18" s="229"/>
      <c r="N18" s="304"/>
      <c r="O18" s="286"/>
      <c r="P18" s="229"/>
      <c r="Q18" s="303"/>
      <c r="R18" s="286"/>
      <c r="S18" s="229"/>
      <c r="T18" s="303"/>
      <c r="U18" s="286"/>
      <c r="V18" s="229"/>
      <c r="W18" s="303"/>
      <c r="X18" s="286"/>
      <c r="Y18" s="229"/>
      <c r="Z18" s="228"/>
      <c r="AA18" s="302"/>
    </row>
    <row r="19" spans="1:27" s="251" customFormat="1" ht="15.75" customHeight="1">
      <c r="A19" s="258" t="s">
        <v>52</v>
      </c>
      <c r="B19" s="268" t="s">
        <v>62</v>
      </c>
      <c r="C19" s="271" t="str">
        <f>'[2]400H'!D89</f>
        <v>이승윤</v>
      </c>
      <c r="D19" s="266" t="str">
        <f>'[2]400H'!E89</f>
        <v>경찰대학</v>
      </c>
      <c r="E19" s="301" t="str">
        <f>'[2]400H'!F89</f>
        <v>51.08</v>
      </c>
      <c r="F19" s="271" t="str">
        <f>'[2]400H'!D90</f>
        <v>조일</v>
      </c>
      <c r="G19" s="266" t="str">
        <f>'[2]400H'!E90</f>
        <v>과천시청</v>
      </c>
      <c r="H19" s="301" t="str">
        <f>'[2]400H'!F90</f>
        <v>52.29</v>
      </c>
      <c r="I19" s="271" t="str">
        <f>'[2]400H'!D91</f>
        <v>최낙원</v>
      </c>
      <c r="J19" s="266" t="str">
        <f>'[2]400H'!E91</f>
        <v>문경시청</v>
      </c>
      <c r="K19" s="300" t="str">
        <f>'[2]400H'!F91</f>
        <v>53.06</v>
      </c>
      <c r="L19" s="271" t="str">
        <f>'[2]400H'!D92</f>
        <v>박대영</v>
      </c>
      <c r="M19" s="266" t="str">
        <f>'[2]400H'!E92</f>
        <v>과천시청</v>
      </c>
      <c r="N19" s="300" t="str">
        <f>'[2]400H'!F92</f>
        <v>53.09</v>
      </c>
      <c r="O19" s="271" t="str">
        <f>'[2]400H'!D93</f>
        <v>박태훈</v>
      </c>
      <c r="P19" s="266" t="str">
        <f>'[2]400H'!E93</f>
        <v>원주시청</v>
      </c>
      <c r="Q19" s="300" t="str">
        <f>'[2]400H'!F93</f>
        <v>54.10</v>
      </c>
      <c r="R19" s="271" t="str">
        <f>'[2]400H'!D94</f>
        <v>이경수</v>
      </c>
      <c r="S19" s="266" t="str">
        <f>'[2]400H'!E94</f>
        <v>안산시청</v>
      </c>
      <c r="T19" s="300" t="str">
        <f>'[2]400H'!F94</f>
        <v>55.95</v>
      </c>
      <c r="U19" s="271"/>
      <c r="V19" s="266"/>
      <c r="W19" s="300"/>
      <c r="X19" s="271"/>
      <c r="Y19" s="266"/>
      <c r="Z19" s="300"/>
      <c r="AA19" s="269"/>
    </row>
    <row r="20" spans="1:27" s="200" customFormat="1" ht="15.75" customHeight="1">
      <c r="A20" s="258" t="s">
        <v>47</v>
      </c>
      <c r="B20" s="268" t="s">
        <v>61</v>
      </c>
      <c r="C20" s="265" t="str">
        <f>'[2]높이뛰기'!D7</f>
        <v>윤제환</v>
      </c>
      <c r="D20" s="266" t="str">
        <f>'[2]높이뛰기'!E7</f>
        <v>경찰대학</v>
      </c>
      <c r="E20" s="299">
        <f>'[2]높이뛰기'!AJ7</f>
        <v>203</v>
      </c>
      <c r="F20" s="265" t="str">
        <f>'[2]높이뛰기'!D8</f>
        <v>최영문</v>
      </c>
      <c r="G20" s="266" t="str">
        <f>'[2]높이뛰기'!E8</f>
        <v>성남시청</v>
      </c>
      <c r="H20" s="299">
        <f>'[2]높이뛰기'!AJ8</f>
        <v>200</v>
      </c>
      <c r="I20" s="265" t="str">
        <f>'[2]높이뛰기'!D9</f>
        <v>강성모</v>
      </c>
      <c r="J20" s="266" t="str">
        <f>'[2]높이뛰기'!E9</f>
        <v>안동시청</v>
      </c>
      <c r="K20" s="299">
        <f>'[2]높이뛰기'!AJ9</f>
        <v>200</v>
      </c>
      <c r="L20" s="265" t="str">
        <f>'[2]높이뛰기'!D10</f>
        <v>오진욱</v>
      </c>
      <c r="M20" s="264" t="str">
        <f>'[2]높이뛰기'!E10</f>
        <v>용인시청</v>
      </c>
      <c r="N20" s="298">
        <f>'[2]높이뛰기'!AJ10</f>
        <v>195</v>
      </c>
      <c r="O20" s="265" t="str">
        <f>'[2]높이뛰기'!D11</f>
        <v>임종경</v>
      </c>
      <c r="P20" s="266" t="str">
        <f>'[2]높이뛰기'!E11</f>
        <v>연제구청</v>
      </c>
      <c r="Q20" s="298">
        <f>'[2]높이뛰기'!AJ11</f>
        <v>195</v>
      </c>
      <c r="R20" s="265"/>
      <c r="S20" s="264"/>
      <c r="T20" s="298"/>
      <c r="U20" s="265"/>
      <c r="V20" s="266"/>
      <c r="W20" s="298"/>
      <c r="X20" s="265"/>
      <c r="Y20" s="264"/>
      <c r="Z20" s="298"/>
      <c r="AA20" s="279"/>
    </row>
    <row r="21" spans="1:27" s="274" customFormat="1" ht="15.75" customHeight="1">
      <c r="A21" s="199">
        <v>2</v>
      </c>
      <c r="B21" s="297" t="s">
        <v>60</v>
      </c>
      <c r="C21" s="271" t="str">
        <f>'[2]장대'!D6</f>
        <v>윤대욱</v>
      </c>
      <c r="D21" s="266" t="str">
        <f>'[2]장대'!E6</f>
        <v>충주시청</v>
      </c>
      <c r="E21" s="276">
        <f>'[2]장대'!AJ6</f>
        <v>5.1</v>
      </c>
      <c r="F21" s="255" t="str">
        <f>'[2]장대'!D7</f>
        <v>박세훈</v>
      </c>
      <c r="G21" s="254" t="str">
        <f>'[2]장대'!E7</f>
        <v>대전시설관리공단</v>
      </c>
      <c r="H21" s="275">
        <f>'[2]장대'!AJ7</f>
        <v>4.8</v>
      </c>
      <c r="I21" s="255" t="str">
        <f>'[2]장대'!D8</f>
        <v>김수빈</v>
      </c>
      <c r="J21" s="254" t="str">
        <f>'[2]장대'!E8</f>
        <v>대전시설관리공단</v>
      </c>
      <c r="K21" s="275">
        <f>'[2]장대'!AJ8</f>
        <v>4.2</v>
      </c>
      <c r="L21" s="255"/>
      <c r="M21" s="254"/>
      <c r="N21" s="296"/>
      <c r="O21" s="255"/>
      <c r="P21" s="254"/>
      <c r="Q21" s="253"/>
      <c r="R21" s="255"/>
      <c r="S21" s="254"/>
      <c r="T21" s="253"/>
      <c r="U21" s="255"/>
      <c r="V21" s="254"/>
      <c r="W21" s="253"/>
      <c r="X21" s="255"/>
      <c r="Y21" s="254"/>
      <c r="Z21" s="253"/>
      <c r="AA21" s="269"/>
    </row>
    <row r="22" spans="1:27" s="251" customFormat="1" ht="15.75" customHeight="1">
      <c r="A22" s="258" t="s">
        <v>52</v>
      </c>
      <c r="B22" s="257" t="s">
        <v>59</v>
      </c>
      <c r="C22" s="255" t="str">
        <f>'[2]멀리'!D6</f>
        <v>김덕현</v>
      </c>
      <c r="D22" s="254" t="str">
        <f>'[2]멀리'!E6</f>
        <v>광주광역시청</v>
      </c>
      <c r="E22" s="275">
        <f>'[2]멀리'!M6</f>
        <v>7.73</v>
      </c>
      <c r="F22" s="255" t="str">
        <f>'[2]멀리'!D8</f>
        <v>윤종배</v>
      </c>
      <c r="G22" s="254" t="str">
        <f>'[2]멀리'!E8</f>
        <v>충주시청</v>
      </c>
      <c r="H22" s="275">
        <f>'[2]멀리'!M8</f>
        <v>7.44</v>
      </c>
      <c r="I22" s="255" t="str">
        <f>'[2]멀리'!D10</f>
        <v>김장준</v>
      </c>
      <c r="J22" s="254" t="str">
        <f>'[2]멀리'!E10</f>
        <v>국군체육부대</v>
      </c>
      <c r="K22" s="275">
        <f>'[2]멀리'!M10</f>
        <v>7.28</v>
      </c>
      <c r="L22" s="255" t="str">
        <f>'[2]멀리'!D12</f>
        <v>김진욱</v>
      </c>
      <c r="M22" s="254" t="str">
        <f>'[2]멀리'!E12</f>
        <v>인천시청</v>
      </c>
      <c r="N22" s="253">
        <f>'[2]멀리'!M12</f>
        <v>7.25</v>
      </c>
      <c r="O22" s="255" t="str">
        <f>'[2]멀리'!D14</f>
        <v>오세창</v>
      </c>
      <c r="P22" s="254" t="str">
        <f>'[2]멀리'!E14</f>
        <v>대전시설관리공단</v>
      </c>
      <c r="Q22" s="253">
        <f>'[2]멀리'!M14</f>
        <v>7.23</v>
      </c>
      <c r="R22" s="255" t="str">
        <f>'[2]멀리'!D16</f>
        <v>이번형</v>
      </c>
      <c r="S22" s="254" t="str">
        <f>'[2]멀리'!E16</f>
        <v>음성군청</v>
      </c>
      <c r="T22" s="253">
        <f>'[2]멀리'!M16</f>
        <v>7.16</v>
      </c>
      <c r="U22" s="255" t="str">
        <f>'[2]멀리'!D18</f>
        <v>김동한</v>
      </c>
      <c r="V22" s="254" t="str">
        <f>'[2]멀리'!E18</f>
        <v>대구광역시청</v>
      </c>
      <c r="W22" s="295">
        <f>'[2]멀리'!M18</f>
        <v>7.1</v>
      </c>
      <c r="X22" s="255" t="str">
        <f>'[2]멀리'!D20</f>
        <v>고대영</v>
      </c>
      <c r="Y22" s="254" t="str">
        <f>'[2]멀리'!E20</f>
        <v>수원시청</v>
      </c>
      <c r="Z22" s="253">
        <f>'[2]멀리'!M20</f>
        <v>6.92</v>
      </c>
      <c r="AA22" s="361"/>
    </row>
    <row r="23" spans="1:27" s="200" customFormat="1" ht="15.75" customHeight="1">
      <c r="A23" s="258"/>
      <c r="B23" s="288" t="s">
        <v>57</v>
      </c>
      <c r="C23" s="284"/>
      <c r="D23" s="291"/>
      <c r="E23" s="294" t="str">
        <f>'[2]멀리'!M7</f>
        <v>+1.3</v>
      </c>
      <c r="F23" s="284"/>
      <c r="G23" s="229"/>
      <c r="H23" s="294" t="str">
        <f>'[2]멀리'!M9</f>
        <v>+0.2</v>
      </c>
      <c r="I23" s="284"/>
      <c r="J23" s="291"/>
      <c r="K23" s="294" t="str">
        <f>'[2]멀리'!M11</f>
        <v>-0.3</v>
      </c>
      <c r="L23" s="284"/>
      <c r="M23" s="291"/>
      <c r="N23" s="294" t="str">
        <f>'[2]멀리'!M13</f>
        <v>-0.1</v>
      </c>
      <c r="O23" s="284"/>
      <c r="P23" s="291"/>
      <c r="Q23" s="294" t="str">
        <f>'[2]멀리'!M15</f>
        <v>-0.0</v>
      </c>
      <c r="R23" s="284"/>
      <c r="S23" s="291"/>
      <c r="T23" s="294" t="str">
        <f>'[2]멀리'!M17</f>
        <v>-0.0</v>
      </c>
      <c r="U23" s="293"/>
      <c r="V23" s="291"/>
      <c r="W23" s="292" t="str">
        <f>'[2]멀리'!M19</f>
        <v>+0.3</v>
      </c>
      <c r="X23" s="284"/>
      <c r="Y23" s="291"/>
      <c r="Z23" s="283" t="str">
        <f>'[2]멀리'!M21</f>
        <v>+0.4</v>
      </c>
      <c r="AA23" s="362"/>
    </row>
    <row r="24" spans="1:27" ht="15.75" customHeight="1">
      <c r="A24" s="199">
        <v>3</v>
      </c>
      <c r="B24" s="257" t="s">
        <v>58</v>
      </c>
      <c r="C24" s="262" t="str">
        <f>'[2]세단'!D6</f>
        <v>김동한</v>
      </c>
      <c r="D24" s="254" t="str">
        <f>'[2]세단'!E6</f>
        <v>대구광역시청</v>
      </c>
      <c r="E24" s="290">
        <f>'[2]세단'!M6</f>
        <v>16.16</v>
      </c>
      <c r="F24" s="262" t="str">
        <f>'[2]세단'!D8</f>
        <v>윤종배</v>
      </c>
      <c r="G24" s="261" t="str">
        <f>'[2]세단'!E8</f>
        <v>충주시청</v>
      </c>
      <c r="H24" s="275">
        <f>'[2]세단'!M8</f>
        <v>15.9</v>
      </c>
      <c r="I24" s="262" t="str">
        <f>'[2]세단'!D10</f>
        <v>고대영</v>
      </c>
      <c r="J24" s="261" t="str">
        <f>'[2]세단'!E10</f>
        <v>수원시청</v>
      </c>
      <c r="K24" s="275">
        <f>'[2]세단'!M10</f>
        <v>15.49</v>
      </c>
      <c r="L24" s="262" t="str">
        <f>'[2]세단'!D12</f>
        <v>윤일</v>
      </c>
      <c r="M24" s="254" t="str">
        <f>'[2]세단'!E12</f>
        <v>포항시청</v>
      </c>
      <c r="N24" s="289">
        <f>'[2]세단'!M10</f>
        <v>15.49</v>
      </c>
      <c r="O24" s="262" t="str">
        <f>'[2]세단'!D14</f>
        <v>오세창</v>
      </c>
      <c r="P24" s="254" t="str">
        <f>'[2]세단'!E14</f>
        <v>대전시설관리공단</v>
      </c>
      <c r="Q24" s="260">
        <f>'[2]세단'!M14</f>
        <v>13.89</v>
      </c>
      <c r="R24" s="262"/>
      <c r="S24" s="254"/>
      <c r="T24" s="260"/>
      <c r="U24" s="262"/>
      <c r="V24" s="261"/>
      <c r="W24" s="260"/>
      <c r="X24" s="262"/>
      <c r="Y24" s="254"/>
      <c r="Z24" s="260"/>
      <c r="AA24" s="269"/>
    </row>
    <row r="25" spans="1:27" s="200" customFormat="1" ht="15.75" customHeight="1">
      <c r="A25" s="258"/>
      <c r="B25" s="288" t="s">
        <v>57</v>
      </c>
      <c r="C25" s="287"/>
      <c r="D25" s="286"/>
      <c r="E25" s="283" t="str">
        <f>'[2]세단'!M7</f>
        <v>+0.6</v>
      </c>
      <c r="F25" s="284"/>
      <c r="G25" s="229"/>
      <c r="H25" s="283" t="str">
        <f>'[2]세단'!M9</f>
        <v>+0.1</v>
      </c>
      <c r="I25" s="284"/>
      <c r="J25" s="229"/>
      <c r="K25" s="283" t="str">
        <f>'[2]세단'!M11</f>
        <v>+0.4</v>
      </c>
      <c r="L25" s="284"/>
      <c r="M25" s="285"/>
      <c r="N25" s="283" t="str">
        <f>'[2]세단'!M13</f>
        <v>+0.4</v>
      </c>
      <c r="O25" s="284"/>
      <c r="P25" s="229"/>
      <c r="Q25" s="283" t="str">
        <f>'[2]세단'!M15</f>
        <v>+0.7</v>
      </c>
      <c r="R25" s="284"/>
      <c r="S25" s="229"/>
      <c r="T25" s="283"/>
      <c r="U25" s="284"/>
      <c r="V25" s="229"/>
      <c r="W25" s="283"/>
      <c r="X25" s="284"/>
      <c r="Y25" s="229"/>
      <c r="Z25" s="283"/>
      <c r="AA25" s="282"/>
    </row>
    <row r="26" spans="1:27" ht="15.75" customHeight="1">
      <c r="A26" s="199">
        <v>1</v>
      </c>
      <c r="B26" s="268" t="s">
        <v>56</v>
      </c>
      <c r="C26" s="265" t="str">
        <f>'[2]포환'!D6</f>
        <v>황인성</v>
      </c>
      <c r="D26" s="266" t="str">
        <f>'[2]포환'!E6</f>
        <v>포항시청</v>
      </c>
      <c r="E26" s="276">
        <f>'[2]포환'!M6</f>
        <v>17.78</v>
      </c>
      <c r="F26" s="265" t="str">
        <f>'[2]포환'!D7</f>
        <v>정일우</v>
      </c>
      <c r="G26" s="264" t="str">
        <f>'[2]포환'!E7</f>
        <v>경찰대학</v>
      </c>
      <c r="H26" s="263">
        <f>'[2]포환'!M7</f>
        <v>17.63</v>
      </c>
      <c r="I26" s="265" t="str">
        <f>'[2]포환'!D8</f>
        <v>최태호</v>
      </c>
      <c r="J26" s="266" t="str">
        <f>'[2]포환'!E8</f>
        <v>용인시청</v>
      </c>
      <c r="K26" s="281">
        <f>'[2]포환'!M8</f>
        <v>17.02</v>
      </c>
      <c r="L26" s="265" t="str">
        <f>'[2]포환'!D9</f>
        <v>김현배</v>
      </c>
      <c r="M26" s="264" t="str">
        <f>'[2]포환'!E9</f>
        <v>익산시청</v>
      </c>
      <c r="N26" s="263">
        <f>'[2]포환'!M9</f>
        <v>16.7</v>
      </c>
      <c r="O26" s="265" t="str">
        <f>'[2]포환'!D10</f>
        <v>손태호</v>
      </c>
      <c r="P26" s="266" t="str">
        <f>'[2]포환'!E10</f>
        <v>대전시설관리공단</v>
      </c>
      <c r="Q26" s="263">
        <f>'[2]포환'!M10</f>
        <v>16.05</v>
      </c>
      <c r="R26" s="262"/>
      <c r="S26" s="261"/>
      <c r="T26" s="280"/>
      <c r="U26" s="262"/>
      <c r="V26" s="261"/>
      <c r="W26" s="260"/>
      <c r="X26" s="262"/>
      <c r="Y26" s="261"/>
      <c r="Z26" s="260"/>
      <c r="AA26" s="279"/>
    </row>
    <row r="27" spans="1:27" s="274" customFormat="1" ht="15.75" customHeight="1">
      <c r="A27" s="199">
        <v>3</v>
      </c>
      <c r="B27" s="268" t="s">
        <v>55</v>
      </c>
      <c r="C27" s="271" t="str">
        <f>'[2]원반'!D6</f>
        <v>최종범</v>
      </c>
      <c r="D27" s="266" t="str">
        <f>'[2]원반'!E6</f>
        <v>영월군청</v>
      </c>
      <c r="E27" s="276">
        <f>'[2]원반'!M6</f>
        <v>56.15</v>
      </c>
      <c r="F27" s="271" t="str">
        <f>'[2]원반'!D7</f>
        <v>이현재</v>
      </c>
      <c r="G27" s="266" t="str">
        <f>'[2]원반'!E7</f>
        <v>국군체육부대</v>
      </c>
      <c r="H27" s="276">
        <f>'[2]원반'!M7</f>
        <v>55.28</v>
      </c>
      <c r="I27" s="271" t="str">
        <f>'[2]원반'!D8</f>
        <v>손현</v>
      </c>
      <c r="J27" s="266" t="str">
        <f>'[2]원반'!E8</f>
        <v>경산시청</v>
      </c>
      <c r="K27" s="276">
        <f>'[2]원반'!M8</f>
        <v>54.15</v>
      </c>
      <c r="L27" s="278" t="str">
        <f>'[2]원반'!D9</f>
        <v>이훈</v>
      </c>
      <c r="M27" s="277" t="str">
        <f>'[2]원반'!E9</f>
        <v>파주시청</v>
      </c>
      <c r="N27" s="276">
        <f>'[2]원반'!M9</f>
        <v>52.95</v>
      </c>
      <c r="O27" s="271" t="str">
        <f>'[2]원반'!D10</f>
        <v>서인철</v>
      </c>
      <c r="P27" s="266" t="str">
        <f>'[2]원반'!E10</f>
        <v>창원시청</v>
      </c>
      <c r="Q27" s="276">
        <f>'[2]원반'!M10</f>
        <v>51.61</v>
      </c>
      <c r="R27" s="255" t="str">
        <f>'[2]원반'!D11</f>
        <v>천신웅</v>
      </c>
      <c r="S27" s="254" t="str">
        <f>'[2]원반'!E11</f>
        <v>대구광역시청</v>
      </c>
      <c r="T27" s="275">
        <f>'[2]원반'!M11</f>
        <v>50.49</v>
      </c>
      <c r="U27" s="255"/>
      <c r="V27" s="254"/>
      <c r="W27" s="253"/>
      <c r="X27" s="255"/>
      <c r="Y27" s="254"/>
      <c r="Z27" s="253"/>
      <c r="AA27" s="259"/>
    </row>
    <row r="28" spans="1:27" s="251" customFormat="1" ht="15.75" customHeight="1">
      <c r="A28" s="258" t="s">
        <v>49</v>
      </c>
      <c r="B28" s="268" t="s">
        <v>54</v>
      </c>
      <c r="C28" s="271" t="str">
        <f>'[2]해머'!D6</f>
        <v>장동원</v>
      </c>
      <c r="D28" s="266" t="str">
        <f>'[2]해머'!E6</f>
        <v>국군체육부대</v>
      </c>
      <c r="E28" s="273">
        <f>'[2]해머'!M6</f>
        <v>64.56</v>
      </c>
      <c r="F28" s="271" t="str">
        <f>'[2]해머'!D7</f>
        <v>장상진</v>
      </c>
      <c r="G28" s="266" t="str">
        <f>'[2]해머'!E7</f>
        <v>과천시청</v>
      </c>
      <c r="H28" s="272">
        <f>'[2]해머'!M7</f>
        <v>61.85</v>
      </c>
      <c r="I28" s="271" t="str">
        <f>'[2]해머'!D8</f>
        <v>김덕훈</v>
      </c>
      <c r="J28" s="266" t="str">
        <f>'[2]해머'!E8</f>
        <v>익산시청</v>
      </c>
      <c r="K28" s="270">
        <f>'[2]해머'!M8</f>
        <v>60.51</v>
      </c>
      <c r="L28" s="271"/>
      <c r="M28" s="266"/>
      <c r="N28" s="270"/>
      <c r="O28" s="255"/>
      <c r="P28" s="254"/>
      <c r="Q28" s="253"/>
      <c r="R28" s="255"/>
      <c r="S28" s="254"/>
      <c r="T28" s="253"/>
      <c r="U28" s="255"/>
      <c r="V28" s="254"/>
      <c r="W28" s="253"/>
      <c r="X28" s="255"/>
      <c r="Y28" s="254"/>
      <c r="Z28" s="253"/>
      <c r="AA28" s="269"/>
    </row>
    <row r="29" spans="1:27" ht="15.75" customHeight="1">
      <c r="A29" s="199">
        <v>1</v>
      </c>
      <c r="B29" s="268" t="s">
        <v>53</v>
      </c>
      <c r="C29" s="265" t="str">
        <f>'[2]창'!D6</f>
        <v>박원길</v>
      </c>
      <c r="D29" s="266" t="str">
        <f>'[2]창'!E6</f>
        <v>국군체육부대</v>
      </c>
      <c r="E29" s="267">
        <f>'[2]창'!M6</f>
        <v>73.52</v>
      </c>
      <c r="F29" s="265" t="str">
        <f>'[2]창'!D7</f>
        <v>구윤회</v>
      </c>
      <c r="G29" s="264" t="str">
        <f>'[2]창'!E7</f>
        <v>창원시청</v>
      </c>
      <c r="H29" s="263">
        <f>'[2]창'!M7</f>
        <v>68.86</v>
      </c>
      <c r="I29" s="265" t="str">
        <f>'[2]창'!D8</f>
        <v>이학운</v>
      </c>
      <c r="J29" s="266" t="str">
        <f>'[2]창'!E8</f>
        <v>여수시청</v>
      </c>
      <c r="K29" s="263">
        <f>'[2]창'!M8</f>
        <v>68.1</v>
      </c>
      <c r="L29" s="265" t="str">
        <f>'[2]창'!D9</f>
        <v>이학민</v>
      </c>
      <c r="M29" s="266" t="str">
        <f>'[2]창'!E9</f>
        <v>국군체육부대</v>
      </c>
      <c r="N29" s="263">
        <f>'[2]창'!M9</f>
        <v>67.27</v>
      </c>
      <c r="O29" s="265"/>
      <c r="P29" s="266"/>
      <c r="Q29" s="263"/>
      <c r="R29" s="265"/>
      <c r="S29" s="266"/>
      <c r="T29" s="263"/>
      <c r="U29" s="265"/>
      <c r="V29" s="264"/>
      <c r="W29" s="263"/>
      <c r="X29" s="262"/>
      <c r="Y29" s="261"/>
      <c r="Z29" s="260"/>
      <c r="AA29" s="259"/>
    </row>
    <row r="30" spans="1:27" s="251" customFormat="1" ht="15.75" customHeight="1">
      <c r="A30" s="258" t="s">
        <v>52</v>
      </c>
      <c r="B30" s="257" t="s">
        <v>51</v>
      </c>
      <c r="C30" s="255" t="str">
        <f>'[2]혼성총점'!C11</f>
        <v>문형진</v>
      </c>
      <c r="D30" s="254" t="str">
        <f>'[2]혼성총점'!D11</f>
        <v>음성군청</v>
      </c>
      <c r="E30" s="256">
        <f>'[2]혼성총점'!E11</f>
        <v>6429</v>
      </c>
      <c r="F30" s="255" t="str">
        <f>'[2]혼성총점'!C12</f>
        <v>김수빈</v>
      </c>
      <c r="G30" s="254" t="str">
        <f>'[2]혼성총점'!D12</f>
        <v>대전시설관리공단</v>
      </c>
      <c r="H30" s="256">
        <f>'[2]혼성총점'!E12</f>
        <v>6255</v>
      </c>
      <c r="I30" s="255" t="str">
        <f>'[2]혼성총점'!C13</f>
        <v>이현동</v>
      </c>
      <c r="J30" s="254" t="str">
        <f>'[2]혼성총점'!D13</f>
        <v>진주시청</v>
      </c>
      <c r="K30" s="256">
        <f>'[2]혼성총점'!E13</f>
        <v>6145</v>
      </c>
      <c r="L30" s="255"/>
      <c r="M30" s="254"/>
      <c r="N30" s="256"/>
      <c r="O30" s="255"/>
      <c r="P30" s="254"/>
      <c r="Q30" s="254"/>
      <c r="R30" s="255"/>
      <c r="S30" s="254"/>
      <c r="T30" s="253"/>
      <c r="U30" s="255"/>
      <c r="V30" s="254"/>
      <c r="W30" s="253"/>
      <c r="X30" s="255"/>
      <c r="Y30" s="254"/>
      <c r="Z30" s="253"/>
      <c r="AA30" s="252"/>
    </row>
    <row r="31" spans="1:27" ht="15.75" customHeight="1">
      <c r="A31" s="199">
        <v>2</v>
      </c>
      <c r="B31" s="250" t="s">
        <v>50</v>
      </c>
      <c r="C31" s="245" t="str">
        <f>'[2]경보'!D8</f>
        <v>변영준</v>
      </c>
      <c r="D31" s="248" t="str">
        <f>'[2]경보'!E8</f>
        <v>창원시청</v>
      </c>
      <c r="E31" s="249">
        <v>0.05950231481481482</v>
      </c>
      <c r="F31" s="245" t="str">
        <f>'[2]경보'!D9</f>
        <v>김대호</v>
      </c>
      <c r="G31" s="248" t="str">
        <f>'[2]경보'!E9</f>
        <v>경산시청</v>
      </c>
      <c r="H31" s="247">
        <v>0.059710648148148145</v>
      </c>
      <c r="I31" s="245" t="str">
        <f>'[2]경보'!D10</f>
        <v>강길동</v>
      </c>
      <c r="J31" s="248" t="str">
        <f>'[2]경보'!E10</f>
        <v>삼성전자(주)</v>
      </c>
      <c r="K31" s="247">
        <v>0.06074074074074074</v>
      </c>
      <c r="L31" s="245"/>
      <c r="M31" s="218"/>
      <c r="N31" s="246"/>
      <c r="O31" s="245"/>
      <c r="P31" s="218"/>
      <c r="Q31" s="246"/>
      <c r="R31" s="245"/>
      <c r="S31" s="218"/>
      <c r="T31" s="246"/>
      <c r="U31" s="245"/>
      <c r="V31" s="218"/>
      <c r="W31" s="244"/>
      <c r="X31" s="243"/>
      <c r="Y31" s="223"/>
      <c r="Z31" s="242"/>
      <c r="AA31" s="241"/>
    </row>
    <row r="32" spans="1:27" s="200" customFormat="1" ht="15.75" customHeight="1">
      <c r="A32" s="364" t="s">
        <v>49</v>
      </c>
      <c r="B32" s="357" t="s">
        <v>48</v>
      </c>
      <c r="C32" s="224" t="str">
        <f>'[2]400R'!B10</f>
        <v>조  일 차승민</v>
      </c>
      <c r="D32" s="218" t="str">
        <f>'[2]400R'!D10</f>
        <v>과천시청</v>
      </c>
      <c r="E32" s="239">
        <f>'[2]400R'!E10</f>
        <v>41.28</v>
      </c>
      <c r="F32" s="221" t="str">
        <f>'[2]400R'!B12</f>
        <v>조성권 김병철</v>
      </c>
      <c r="G32" s="218" t="str">
        <f>'[2]400R'!D12</f>
        <v>서천군청</v>
      </c>
      <c r="H32" s="240">
        <f>'[2]400R'!E12</f>
        <v>41.64</v>
      </c>
      <c r="I32" s="219" t="str">
        <f>'[2]400R'!B14</f>
        <v>김준호 이주호</v>
      </c>
      <c r="J32" s="218" t="str">
        <f>'[2]400R'!D14</f>
        <v>용인시청</v>
      </c>
      <c r="K32" s="239">
        <f>'[2]400R'!E14</f>
        <v>43.92</v>
      </c>
      <c r="L32" s="219"/>
      <c r="M32" s="223"/>
      <c r="N32" s="238"/>
      <c r="O32" s="219"/>
      <c r="P32" s="223"/>
      <c r="Q32" s="237"/>
      <c r="R32" s="219"/>
      <c r="S32" s="223"/>
      <c r="T32" s="237"/>
      <c r="U32" s="219"/>
      <c r="V32" s="223"/>
      <c r="W32" s="237"/>
      <c r="X32" s="219"/>
      <c r="Y32" s="215"/>
      <c r="Z32" s="236"/>
      <c r="AA32" s="361"/>
    </row>
    <row r="33" spans="1:27" s="200" customFormat="1" ht="15.75" customHeight="1">
      <c r="A33" s="364"/>
      <c r="B33" s="358"/>
      <c r="C33" s="231" t="str">
        <f>'[2]400R'!B11</f>
        <v>엄수현 이요한</v>
      </c>
      <c r="D33" s="233"/>
      <c r="E33" s="235"/>
      <c r="F33" s="231" t="str">
        <f>'[2]400R'!B13</f>
        <v>최선웅 장총명</v>
      </c>
      <c r="G33" s="230"/>
      <c r="H33" s="234"/>
      <c r="I33" s="231" t="str">
        <f>'[2]400R'!B15</f>
        <v>이성준 명창기</v>
      </c>
      <c r="J33" s="233"/>
      <c r="K33" s="232"/>
      <c r="L33" s="231"/>
      <c r="M33" s="230"/>
      <c r="N33" s="230"/>
      <c r="O33" s="227"/>
      <c r="P33" s="229"/>
      <c r="Q33" s="228"/>
      <c r="R33" s="227"/>
      <c r="S33" s="229"/>
      <c r="T33" s="228"/>
      <c r="U33" s="227"/>
      <c r="V33" s="229"/>
      <c r="W33" s="228"/>
      <c r="X33" s="227"/>
      <c r="Y33" s="226"/>
      <c r="Z33" s="225"/>
      <c r="AA33" s="363"/>
    </row>
    <row r="34" spans="1:27" s="200" customFormat="1" ht="15.75" customHeight="1">
      <c r="A34" s="364" t="s">
        <v>47</v>
      </c>
      <c r="B34" s="357" t="s">
        <v>46</v>
      </c>
      <c r="C34" s="224" t="str">
        <f>'[2]1600R'!B10</f>
        <v>조일 엄수현</v>
      </c>
      <c r="D34" s="218" t="str">
        <f>'[2]1600R'!D10</f>
        <v>과천시청</v>
      </c>
      <c r="E34" s="220">
        <f>'[2]1600R'!E10</f>
        <v>0.0022792824074074074</v>
      </c>
      <c r="F34" s="221" t="str">
        <f>'[2]1600R'!B12</f>
        <v>임이삭 홍인기</v>
      </c>
      <c r="G34" s="223" t="str">
        <f>'[2]1600R'!D12</f>
        <v>고양시청</v>
      </c>
      <c r="H34" s="222">
        <f>'[2]1600R'!E12</f>
        <v>0.0023228009259259256</v>
      </c>
      <c r="I34" s="221" t="str">
        <f>'[2]1600R'!B14</f>
        <v>홍준성 신진식</v>
      </c>
      <c r="J34" s="218" t="str">
        <f>'[2]1600R'!D14</f>
        <v>화성시청</v>
      </c>
      <c r="K34" s="220" t="str">
        <f>'[2]1600R'!E14</f>
        <v>3:34.49</v>
      </c>
      <c r="L34" s="219"/>
      <c r="M34" s="218"/>
      <c r="N34" s="220"/>
      <c r="O34" s="219"/>
      <c r="P34" s="218"/>
      <c r="Q34" s="220"/>
      <c r="R34" s="219"/>
      <c r="S34" s="218"/>
      <c r="T34" s="217"/>
      <c r="U34" s="216"/>
      <c r="V34" s="215"/>
      <c r="W34" s="214"/>
      <c r="X34" s="216"/>
      <c r="Y34" s="215"/>
      <c r="Z34" s="214"/>
      <c r="AA34" s="366"/>
    </row>
    <row r="35" spans="1:27" s="200" customFormat="1" ht="15.75" customHeight="1" thickBot="1">
      <c r="A35" s="364"/>
      <c r="B35" s="365"/>
      <c r="C35" s="211" t="str">
        <f>'[2]1600R'!B11</f>
        <v>박대영 이요한</v>
      </c>
      <c r="D35" s="208"/>
      <c r="E35" s="213"/>
      <c r="F35" s="211" t="str">
        <f>'[2]1600R'!B13</f>
        <v>이강백 오기석</v>
      </c>
      <c r="G35" s="207"/>
      <c r="H35" s="212"/>
      <c r="I35" s="211" t="str">
        <f>'[2]1600R'!B15</f>
        <v>박성윤 조재득</v>
      </c>
      <c r="J35" s="208"/>
      <c r="K35" s="210"/>
      <c r="L35" s="209"/>
      <c r="M35" s="208"/>
      <c r="N35" s="207"/>
      <c r="O35" s="209"/>
      <c r="P35" s="208"/>
      <c r="Q35" s="207"/>
      <c r="R35" s="209"/>
      <c r="S35" s="208"/>
      <c r="T35" s="207"/>
      <c r="U35" s="206"/>
      <c r="V35" s="205"/>
      <c r="W35" s="204"/>
      <c r="X35" s="206"/>
      <c r="Y35" s="205"/>
      <c r="Z35" s="204"/>
      <c r="AA35" s="367"/>
    </row>
    <row r="36" spans="2:26" ht="14.25" customHeight="1"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2"/>
      <c r="V36" s="202"/>
      <c r="W36" s="202"/>
      <c r="X36" s="202"/>
      <c r="Y36" s="202"/>
      <c r="Z36" s="202"/>
    </row>
    <row r="37" s="201" customFormat="1" ht="14.25" customHeight="1">
      <c r="A37" s="201" t="s">
        <v>0</v>
      </c>
    </row>
    <row r="38" spans="2:20" ht="14.25" customHeight="1">
      <c r="B38" s="355"/>
      <c r="C38" s="355"/>
      <c r="D38" s="355"/>
      <c r="E38" s="355"/>
      <c r="F38" s="355"/>
      <c r="G38" s="355"/>
      <c r="H38" s="355"/>
      <c r="I38" s="355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</row>
  </sheetData>
  <sheetProtection/>
  <mergeCells count="12">
    <mergeCell ref="A34:A35"/>
    <mergeCell ref="B34:B35"/>
    <mergeCell ref="AA34:AA35"/>
    <mergeCell ref="A32:A33"/>
    <mergeCell ref="F2:S2"/>
    <mergeCell ref="F3:S3"/>
    <mergeCell ref="B38:I38"/>
    <mergeCell ref="B3:C3"/>
    <mergeCell ref="B32:B33"/>
    <mergeCell ref="AA5:AA6"/>
    <mergeCell ref="AA22:AA23"/>
    <mergeCell ref="AA32:AA33"/>
  </mergeCells>
  <printOptions/>
  <pageMargins left="0" right="0" top="0.29" bottom="0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AA38"/>
  <sheetViews>
    <sheetView showGridLines="0" tabSelected="1" zoomScale="115" zoomScaleNormal="115" zoomScalePageLayoutView="0" workbookViewId="0" topLeftCell="A11">
      <selection activeCell="E14" sqref="E14"/>
    </sheetView>
  </sheetViews>
  <sheetFormatPr defaultColWidth="4.88671875" defaultRowHeight="14.25" customHeight="1"/>
  <cols>
    <col min="1" max="1" width="1.1171875" style="3" customWidth="1"/>
    <col min="2" max="4" width="4.88671875" style="1" customWidth="1"/>
    <col min="5" max="5" width="5.88671875" style="1" customWidth="1"/>
    <col min="6" max="26" width="4.88671875" style="1" customWidth="1"/>
    <col min="27" max="27" width="4.6640625" style="2" customWidth="1"/>
    <col min="28" max="16384" width="4.88671875" style="1" customWidth="1"/>
  </cols>
  <sheetData>
    <row r="2" spans="1:27" s="197" customFormat="1" ht="24.75" customHeight="1" thickBot="1">
      <c r="A2" s="3"/>
      <c r="F2" s="382" t="s">
        <v>45</v>
      </c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AA2" s="2"/>
    </row>
    <row r="3" spans="1:27" s="197" customFormat="1" ht="14.25" customHeight="1" thickTop="1">
      <c r="A3" s="3"/>
      <c r="B3" s="381" t="s">
        <v>44</v>
      </c>
      <c r="C3" s="381"/>
      <c r="F3" s="383" t="s">
        <v>43</v>
      </c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W3" s="387"/>
      <c r="X3" s="387"/>
      <c r="Y3" s="387"/>
      <c r="Z3" s="387"/>
      <c r="AA3" s="387"/>
    </row>
    <row r="4" spans="23:27" ht="14.25" customHeight="1" thickBot="1">
      <c r="W4" s="386"/>
      <c r="X4" s="386"/>
      <c r="Y4" s="386"/>
      <c r="Z4" s="386"/>
      <c r="AA4" s="386"/>
    </row>
    <row r="5" spans="2:27" ht="14.25" customHeight="1">
      <c r="B5" s="196" t="s">
        <v>42</v>
      </c>
      <c r="C5" s="195"/>
      <c r="D5" s="194" t="s">
        <v>41</v>
      </c>
      <c r="E5" s="193"/>
      <c r="F5" s="194"/>
      <c r="G5" s="194" t="s">
        <v>40</v>
      </c>
      <c r="H5" s="194"/>
      <c r="I5" s="195"/>
      <c r="J5" s="194" t="s">
        <v>39</v>
      </c>
      <c r="K5" s="193"/>
      <c r="L5" s="194"/>
      <c r="M5" s="194" t="s">
        <v>38</v>
      </c>
      <c r="N5" s="194"/>
      <c r="O5" s="195"/>
      <c r="P5" s="194" t="s">
        <v>37</v>
      </c>
      <c r="Q5" s="193"/>
      <c r="R5" s="194"/>
      <c r="S5" s="194" t="s">
        <v>36</v>
      </c>
      <c r="T5" s="194"/>
      <c r="U5" s="195"/>
      <c r="V5" s="194" t="s">
        <v>35</v>
      </c>
      <c r="W5" s="193"/>
      <c r="X5" s="194"/>
      <c r="Y5" s="194" t="s">
        <v>34</v>
      </c>
      <c r="Z5" s="193"/>
      <c r="AA5" s="384" t="s">
        <v>33</v>
      </c>
    </row>
    <row r="6" spans="2:27" ht="14.25" customHeight="1" thickBot="1">
      <c r="B6" s="192" t="s">
        <v>32</v>
      </c>
      <c r="C6" s="190" t="s">
        <v>31</v>
      </c>
      <c r="D6" s="188" t="s">
        <v>30</v>
      </c>
      <c r="E6" s="187" t="s">
        <v>29</v>
      </c>
      <c r="F6" s="189" t="s">
        <v>31</v>
      </c>
      <c r="G6" s="188" t="s">
        <v>30</v>
      </c>
      <c r="H6" s="191" t="s">
        <v>29</v>
      </c>
      <c r="I6" s="190" t="s">
        <v>31</v>
      </c>
      <c r="J6" s="188" t="s">
        <v>30</v>
      </c>
      <c r="K6" s="187" t="s">
        <v>29</v>
      </c>
      <c r="L6" s="189" t="s">
        <v>31</v>
      </c>
      <c r="M6" s="188" t="s">
        <v>30</v>
      </c>
      <c r="N6" s="191" t="s">
        <v>29</v>
      </c>
      <c r="O6" s="190" t="s">
        <v>31</v>
      </c>
      <c r="P6" s="188" t="s">
        <v>30</v>
      </c>
      <c r="Q6" s="187" t="s">
        <v>29</v>
      </c>
      <c r="R6" s="189" t="s">
        <v>31</v>
      </c>
      <c r="S6" s="188" t="s">
        <v>30</v>
      </c>
      <c r="T6" s="191" t="s">
        <v>29</v>
      </c>
      <c r="U6" s="190" t="s">
        <v>31</v>
      </c>
      <c r="V6" s="188" t="s">
        <v>30</v>
      </c>
      <c r="W6" s="187" t="s">
        <v>29</v>
      </c>
      <c r="X6" s="189" t="s">
        <v>31</v>
      </c>
      <c r="Y6" s="188" t="s">
        <v>30</v>
      </c>
      <c r="Z6" s="187" t="s">
        <v>29</v>
      </c>
      <c r="AA6" s="385"/>
    </row>
    <row r="7" spans="1:27" s="85" customFormat="1" ht="15.75" customHeight="1" thickTop="1">
      <c r="A7" s="3">
        <v>1</v>
      </c>
      <c r="B7" s="186" t="s">
        <v>28</v>
      </c>
      <c r="C7" s="182" t="str">
        <f>'[1]100m'!D127</f>
        <v>정한솔</v>
      </c>
      <c r="D7" s="179" t="str">
        <f>'[1]100m'!E127</f>
        <v>김포시청</v>
      </c>
      <c r="E7" s="185">
        <f>'[1]100m'!F127</f>
        <v>12</v>
      </c>
      <c r="F7" s="180" t="str">
        <f>'[1]100m'!D128</f>
        <v>박소연</v>
      </c>
      <c r="G7" s="179" t="str">
        <f>'[1]100m'!E128</f>
        <v>김포시청</v>
      </c>
      <c r="H7" s="183" t="str">
        <f>'[1]100m'!F128</f>
        <v>12.01</v>
      </c>
      <c r="I7" s="182" t="str">
        <f>'[1]100m'!D129</f>
        <v>김초롱</v>
      </c>
      <c r="J7" s="179" t="str">
        <f>'[1]100m'!E129</f>
        <v>안동시청</v>
      </c>
      <c r="K7" s="184" t="str">
        <f>'[1]100m'!F129</f>
        <v>12.11</v>
      </c>
      <c r="L7" s="180" t="str">
        <f>'[1]100m'!D130</f>
        <v>이민정</v>
      </c>
      <c r="M7" s="179" t="str">
        <f>'[1]100m'!E130</f>
        <v>시흥시청</v>
      </c>
      <c r="N7" s="183" t="str">
        <f>'[1]100m'!F130</f>
        <v>12.22</v>
      </c>
      <c r="O7" s="182" t="str">
        <f>'[1]100m'!D131</f>
        <v>김다정</v>
      </c>
      <c r="P7" s="179" t="str">
        <f>'[1]100m'!E131</f>
        <v>안동시청</v>
      </c>
      <c r="Q7" s="181" t="str">
        <f>'[1]100m'!F131</f>
        <v>12.46</v>
      </c>
      <c r="R7" s="180" t="str">
        <f>'[1]100m'!D132</f>
        <v>이선영</v>
      </c>
      <c r="S7" s="179" t="str">
        <f>'[1]100m'!E132</f>
        <v>화성시청</v>
      </c>
      <c r="T7" s="183" t="str">
        <f>'[1]100m'!F132</f>
        <v>12.56</v>
      </c>
      <c r="U7" s="182" t="str">
        <f>'[1]100m'!D133</f>
        <v>이인혜</v>
      </c>
      <c r="V7" s="179" t="str">
        <f>'[1]100m'!E133</f>
        <v>안동시청</v>
      </c>
      <c r="W7" s="181" t="str">
        <f>'[1]100m'!F133</f>
        <v>12.66</v>
      </c>
      <c r="X7" s="180" t="str">
        <f>'[1]100m'!D134</f>
        <v>김신애</v>
      </c>
      <c r="Y7" s="179" t="str">
        <f>'[1]100m'!E134</f>
        <v>시흥시청</v>
      </c>
      <c r="Z7" s="178" t="str">
        <f>'[1]100m'!F134</f>
        <v>DNS</v>
      </c>
      <c r="AA7" s="177"/>
    </row>
    <row r="8" spans="1:27" s="6" customFormat="1" ht="15.75" customHeight="1">
      <c r="A8" s="3"/>
      <c r="B8" s="144" t="s">
        <v>13</v>
      </c>
      <c r="C8" s="114" t="str">
        <f>'[1]100m'!E124</f>
        <v>+1.0</v>
      </c>
      <c r="D8" s="176"/>
      <c r="E8" s="98"/>
      <c r="F8" s="97"/>
      <c r="G8" s="101"/>
      <c r="H8" s="33"/>
      <c r="I8" s="99"/>
      <c r="J8" s="175"/>
      <c r="K8" s="29"/>
      <c r="L8" s="97"/>
      <c r="M8" s="101"/>
      <c r="N8" s="33"/>
      <c r="O8" s="99"/>
      <c r="P8" s="101"/>
      <c r="Q8" s="29"/>
      <c r="S8" s="101"/>
      <c r="T8" s="33"/>
      <c r="U8" s="99"/>
      <c r="V8" s="101"/>
      <c r="W8" s="29"/>
      <c r="X8" s="97"/>
      <c r="Y8" s="101"/>
      <c r="Z8" s="29"/>
      <c r="AA8" s="135"/>
    </row>
    <row r="9" spans="1:27" s="6" customFormat="1" ht="15.75" customHeight="1">
      <c r="A9" s="84" t="s">
        <v>19</v>
      </c>
      <c r="B9" s="174" t="s">
        <v>27</v>
      </c>
      <c r="C9" s="171" t="str">
        <f>'[1]200m'!D147</f>
        <v>박소연</v>
      </c>
      <c r="D9" s="170" t="str">
        <f>'[1]200m'!E147</f>
        <v>김포시청</v>
      </c>
      <c r="E9" s="173" t="str">
        <f>'[1]200m'!F147</f>
        <v>24.70</v>
      </c>
      <c r="F9" s="168" t="str">
        <f>'[1]200m'!D148</f>
        <v>이민정</v>
      </c>
      <c r="G9" s="170" t="str">
        <f>'[1]200m'!E148</f>
        <v>시흥시청</v>
      </c>
      <c r="H9" s="172" t="str">
        <f>'[1]200m'!F148</f>
        <v>24.99</v>
      </c>
      <c r="I9" s="171" t="str">
        <f>'[1]200m'!D149</f>
        <v>이인혜</v>
      </c>
      <c r="J9" s="106" t="str">
        <f>'[1]200m'!E149</f>
        <v>안동시청</v>
      </c>
      <c r="K9" s="169" t="str">
        <f>'[1]200m'!F149</f>
        <v>26.06</v>
      </c>
      <c r="L9" s="168" t="str">
        <f>'[1]200m'!D150</f>
        <v>엄지수</v>
      </c>
      <c r="M9" s="106" t="str">
        <f>'[1]200m'!E150</f>
        <v>SH공사</v>
      </c>
      <c r="N9" s="172" t="str">
        <f>'[1]200m'!F150</f>
        <v>26.23</v>
      </c>
      <c r="O9" s="171" t="str">
        <f>'[1]200m'!D151</f>
        <v>이진미</v>
      </c>
      <c r="P9" s="106" t="str">
        <f>'[1]200m'!E151</f>
        <v>진천군청</v>
      </c>
      <c r="Q9" s="169" t="str">
        <f>'[1]200m'!F151</f>
        <v>26.29</v>
      </c>
      <c r="R9" s="168" t="str">
        <f>'[1]200m'!D152</f>
        <v>정한솔</v>
      </c>
      <c r="S9" s="170" t="str">
        <f>'[1]200m'!E152</f>
        <v>김포시청</v>
      </c>
      <c r="T9" s="172" t="str">
        <f>'[1]200m'!F152</f>
        <v>DNS</v>
      </c>
      <c r="U9" s="171" t="str">
        <f>'[1]200m'!D153</f>
        <v>김초롱</v>
      </c>
      <c r="V9" s="170" t="str">
        <f>'[1]200m'!E153</f>
        <v>안동시청</v>
      </c>
      <c r="W9" s="169" t="str">
        <f>'[1]200m'!F153</f>
        <v>DNS</v>
      </c>
      <c r="X9" s="168" t="str">
        <f>'[1]200m'!D154</f>
        <v>이선영</v>
      </c>
      <c r="Y9" s="106" t="str">
        <f>'[1]200m'!E154</f>
        <v>화성시청</v>
      </c>
      <c r="Z9" s="167" t="str">
        <f>'[1]200m'!F154</f>
        <v>DNS</v>
      </c>
      <c r="AA9" s="166"/>
    </row>
    <row r="10" spans="1:27" s="6" customFormat="1" ht="15.75" customHeight="1">
      <c r="A10" s="3"/>
      <c r="B10" s="144" t="s">
        <v>13</v>
      </c>
      <c r="C10" s="165" t="str">
        <f>'[1]200m'!E144</f>
        <v>+0.2</v>
      </c>
      <c r="D10" s="101"/>
      <c r="E10" s="98"/>
      <c r="F10" s="97"/>
      <c r="G10" s="101"/>
      <c r="H10" s="33"/>
      <c r="I10" s="99"/>
      <c r="J10" s="101"/>
      <c r="K10" s="29"/>
      <c r="L10" s="97"/>
      <c r="M10" s="101"/>
      <c r="N10" s="33"/>
      <c r="O10" s="99"/>
      <c r="P10" s="101"/>
      <c r="Q10" s="29"/>
      <c r="R10" s="97"/>
      <c r="S10" s="101"/>
      <c r="T10" s="33"/>
      <c r="U10" s="99"/>
      <c r="V10" s="101"/>
      <c r="W10" s="29"/>
      <c r="X10" s="97"/>
      <c r="Y10" s="101"/>
      <c r="Z10" s="29"/>
      <c r="AA10" s="135"/>
    </row>
    <row r="11" spans="1:27" s="115" customFormat="1" ht="15.75" customHeight="1">
      <c r="A11" s="3">
        <v>1</v>
      </c>
      <c r="B11" s="128" t="s">
        <v>26</v>
      </c>
      <c r="C11" s="88" t="str">
        <f>'[1]400m'!D140</f>
        <v>민지현</v>
      </c>
      <c r="D11" s="72" t="str">
        <f>'[1]400m'!E140</f>
        <v>김포시청</v>
      </c>
      <c r="E11" s="164" t="str">
        <f>'[1]400m'!F140</f>
        <v>55.69</v>
      </c>
      <c r="F11" s="87" t="str">
        <f>'[1]400m'!D141</f>
        <v>오세라</v>
      </c>
      <c r="G11" s="72" t="str">
        <f>'[1]400m'!E141</f>
        <v>김포시청</v>
      </c>
      <c r="H11" s="132" t="str">
        <f>'[1]400m'!F141</f>
        <v>55.86</v>
      </c>
      <c r="I11" s="88" t="str">
        <f>'[1]400m'!D142</f>
        <v>김신애</v>
      </c>
      <c r="J11" s="72" t="str">
        <f>'[1]400m'!E142</f>
        <v>시흥시청</v>
      </c>
      <c r="K11" s="131">
        <f>'[1]400m'!F142</f>
        <v>56.8</v>
      </c>
      <c r="L11" s="87" t="str">
        <f>'[1]400m'!D143</f>
        <v>정영희</v>
      </c>
      <c r="M11" s="72" t="str">
        <f>'[1]400m'!E143</f>
        <v>구미시청</v>
      </c>
      <c r="N11" s="132" t="str">
        <f>'[1]400m'!F143</f>
        <v>57.56</v>
      </c>
      <c r="O11" s="88" t="str">
        <f>'[1]400m'!D144</f>
        <v>오지영</v>
      </c>
      <c r="P11" s="72" t="str">
        <f>'[1]400m'!E144</f>
        <v>시흥시청</v>
      </c>
      <c r="Q11" s="131">
        <f>'[1]400m'!F144</f>
        <v>57.71</v>
      </c>
      <c r="R11" s="87" t="str">
        <f>'[1]400m'!D145</f>
        <v>장예은</v>
      </c>
      <c r="S11" s="72" t="str">
        <f>'[1]400m'!D145</f>
        <v>장예은</v>
      </c>
      <c r="T11" s="132" t="str">
        <f>'[1]400m'!F145</f>
        <v>57.72</v>
      </c>
      <c r="U11" s="88" t="str">
        <f>'[1]400m'!D146</f>
        <v>최지혜</v>
      </c>
      <c r="V11" s="72" t="str">
        <f>'[1]400m'!E146</f>
        <v>양평군청</v>
      </c>
      <c r="W11" s="131" t="str">
        <f>'[1]400m'!F146</f>
        <v>DNS</v>
      </c>
      <c r="X11" s="107" t="str">
        <f>'[1]400m'!D147</f>
        <v>김경화</v>
      </c>
      <c r="Y11" s="106" t="str">
        <f>'[1]400m'!E147</f>
        <v>김포시청</v>
      </c>
      <c r="Z11" s="163" t="str">
        <f>'[1]400m'!F147</f>
        <v>DNS</v>
      </c>
      <c r="AA11" s="129"/>
    </row>
    <row r="12" spans="1:27" s="6" customFormat="1" ht="15.75" customHeight="1">
      <c r="A12" s="84" t="s">
        <v>2</v>
      </c>
      <c r="B12" s="161" t="s">
        <v>25</v>
      </c>
      <c r="C12" s="88" t="str">
        <f>'[1]800m'!D104</f>
        <v>신미란</v>
      </c>
      <c r="D12" s="72" t="str">
        <f>'[1]800m'!E104</f>
        <v>해남군청</v>
      </c>
      <c r="E12" s="133">
        <f>'[1]800m'!F104</f>
        <v>0.0015207175925925926</v>
      </c>
      <c r="F12" s="87" t="str">
        <f>'[1]800m'!D105</f>
        <v>오지영</v>
      </c>
      <c r="G12" s="162" t="str">
        <f>'[1]800m'!E105</f>
        <v>시흥시청</v>
      </c>
      <c r="H12" s="134">
        <f>'[1]800m'!F105</f>
        <v>0.0015375</v>
      </c>
      <c r="I12" s="88" t="str">
        <f>'[1]800m'!D106</f>
        <v>장예은</v>
      </c>
      <c r="J12" s="162" t="str">
        <f>'[1]800m'!E106</f>
        <v>화성시청</v>
      </c>
      <c r="K12" s="133">
        <f>'[1]800m'!F106</f>
        <v>0.00154375</v>
      </c>
      <c r="L12" s="87" t="str">
        <f>'[1]800m'!D107</f>
        <v>안다빈</v>
      </c>
      <c r="M12" s="162" t="str">
        <f>'[1]800m'!E107</f>
        <v>충주시청</v>
      </c>
      <c r="N12" s="134">
        <f>'[1]800m'!F107</f>
        <v>0.0015981481481481482</v>
      </c>
      <c r="O12" s="88" t="str">
        <f>'[1]800m'!D108</f>
        <v>신소망</v>
      </c>
      <c r="P12" s="72" t="str">
        <f>'[1]800m'!E108</f>
        <v>익산시청</v>
      </c>
      <c r="Q12" s="133">
        <f>'[1]800m'!F108</f>
        <v>0.0016567129629629631</v>
      </c>
      <c r="R12" s="87" t="str">
        <f>'[1]800m'!D109</f>
        <v>한정연</v>
      </c>
      <c r="S12" s="72" t="str">
        <f>'[1]800m'!E109</f>
        <v>SH공사</v>
      </c>
      <c r="T12" s="134">
        <f>'[1]800m'!F109</f>
        <v>0.001740625</v>
      </c>
      <c r="U12" s="108" t="str">
        <f>'[1]800m'!D110</f>
        <v>하지혜</v>
      </c>
      <c r="V12" s="106" t="str">
        <f>'[1]800m'!E110</f>
        <v>해남군청</v>
      </c>
      <c r="W12" s="133">
        <f>'[1]800m'!F110</f>
        <v>0.001760185185185185</v>
      </c>
      <c r="X12" s="107" t="str">
        <f>'[1]800m'!D111</f>
        <v>이규희</v>
      </c>
      <c r="Y12" s="106" t="str">
        <f>'[1]800m'!E111</f>
        <v>괴산군청</v>
      </c>
      <c r="Z12" s="157">
        <f>'[1]800m'!F111</f>
        <v>0.0018378472222222223</v>
      </c>
      <c r="AA12" s="129"/>
    </row>
    <row r="13" spans="1:27" s="115" customFormat="1" ht="15.75" customHeight="1">
      <c r="A13" s="3">
        <v>2</v>
      </c>
      <c r="B13" s="128" t="s">
        <v>24</v>
      </c>
      <c r="C13" s="88" t="str">
        <f>'[1]1500m'!D82</f>
        <v>오달님</v>
      </c>
      <c r="D13" s="72" t="str">
        <f>'[1]1500m'!E82</f>
        <v>부천시청</v>
      </c>
      <c r="E13" s="154" t="s">
        <v>89</v>
      </c>
      <c r="F13" s="87" t="str">
        <f>'[1]1500m'!D83</f>
        <v>어수정</v>
      </c>
      <c r="G13" s="72" t="str">
        <f>'[1]1500m'!E83</f>
        <v>화성시청</v>
      </c>
      <c r="H13" s="155">
        <f>'[1]1500m'!F83</f>
        <v>0.003182638888888889</v>
      </c>
      <c r="I13" s="88" t="str">
        <f>'[1]1500m'!D84</f>
        <v>남보하나</v>
      </c>
      <c r="J13" s="72" t="str">
        <f>'[1]1500m'!E84</f>
        <v>경산시청</v>
      </c>
      <c r="K13" s="133">
        <f>'[1]1500m'!F84</f>
        <v>0.003190162037037037</v>
      </c>
      <c r="L13" s="87" t="str">
        <f>'[1]1500m'!D85</f>
        <v>김가이</v>
      </c>
      <c r="M13" s="72" t="str">
        <f>'[1]1500m'!E85</f>
        <v>강릉시청</v>
      </c>
      <c r="N13" s="134">
        <f>'[1]1500m'!F85</f>
        <v>0.0031917824074074075</v>
      </c>
      <c r="O13" s="88" t="str">
        <f>'[1]1500m'!D86</f>
        <v>정윤희</v>
      </c>
      <c r="P13" s="72" t="str">
        <f>'[1]1500m'!E86</f>
        <v>K-water</v>
      </c>
      <c r="Q13" s="133">
        <f>'[1]1500m'!F86</f>
        <v>0.0032131944444444443</v>
      </c>
      <c r="R13" s="87" t="str">
        <f>'[1]1500m'!D87</f>
        <v>한정연</v>
      </c>
      <c r="S13" s="72" t="str">
        <f>'[1]1500m'!E87</f>
        <v>SH공사</v>
      </c>
      <c r="T13" s="134">
        <f>'[1]1500m'!F87</f>
        <v>0.0033354166666666667</v>
      </c>
      <c r="U13" s="88" t="str">
        <f>'[1]1500m'!D88</f>
        <v>김은영</v>
      </c>
      <c r="V13" s="72" t="str">
        <f>'[1]1500m'!E88</f>
        <v>부천시청</v>
      </c>
      <c r="W13" s="133">
        <f>'[1]1500m'!F88</f>
        <v>0.003354513888888889</v>
      </c>
      <c r="X13" s="87" t="str">
        <f>'[1]1500m'!D89</f>
        <v>하재랑</v>
      </c>
      <c r="Y13" s="72" t="str">
        <f>'[1]1500m'!E89</f>
        <v>양평군청</v>
      </c>
      <c r="Z13" s="157">
        <f>'[1]1500m'!F89</f>
        <v>0.003365277777777778</v>
      </c>
      <c r="AA13" s="129"/>
    </row>
    <row r="14" spans="1:27" s="6" customFormat="1" ht="15.75" customHeight="1">
      <c r="A14" s="3">
        <v>1</v>
      </c>
      <c r="B14" s="161" t="s">
        <v>23</v>
      </c>
      <c r="C14" s="67" t="str">
        <f>'[1]5000m'!D124</f>
        <v>오달님</v>
      </c>
      <c r="D14" s="64" t="str">
        <f>'[1]5000m'!E124</f>
        <v>부천시청</v>
      </c>
      <c r="E14" s="159">
        <f>'[1]5000m'!F124</f>
        <v>0.011635416666666667</v>
      </c>
      <c r="F14" s="65" t="str">
        <f>'[1]5000m'!D125</f>
        <v>정혜정</v>
      </c>
      <c r="G14" s="64" t="str">
        <f>'[1]5000m'!E125</f>
        <v>해남군청</v>
      </c>
      <c r="H14" s="160">
        <f>'[1]5000m'!F125</f>
        <v>0.01165613425925926</v>
      </c>
      <c r="I14" s="67" t="str">
        <f>'[1]5000m'!D126</f>
        <v>임은하</v>
      </c>
      <c r="J14" s="72" t="str">
        <f>'[1]5000m'!E126</f>
        <v>청주시청</v>
      </c>
      <c r="K14" s="159">
        <f>'[1]5000m'!F126</f>
        <v>0.01172824074074074</v>
      </c>
      <c r="L14" s="65" t="str">
        <f>'[1]5000m'!D127</f>
        <v>심미영</v>
      </c>
      <c r="M14" s="64" t="str">
        <f>'[1]5000m'!E127</f>
        <v>경산시청</v>
      </c>
      <c r="N14" s="160">
        <f>'[1]5000m'!F127</f>
        <v>0.011728356481481482</v>
      </c>
      <c r="O14" s="67" t="str">
        <f>'[1]5000m'!D128</f>
        <v>정형선</v>
      </c>
      <c r="P14" s="64" t="str">
        <f>'[1]5000m'!E128</f>
        <v>K-water</v>
      </c>
      <c r="Q14" s="159">
        <f>'[1]5000m'!F128</f>
        <v>0.011846412037037036</v>
      </c>
      <c r="R14" s="65" t="str">
        <f>'[1]5000m'!D129</f>
        <v>이현옥</v>
      </c>
      <c r="S14" s="64" t="str">
        <f>'[1]5000m'!E129</f>
        <v>광주시청</v>
      </c>
      <c r="T14" s="160">
        <f>'[1]5000m'!F129</f>
        <v>0.012000925925925927</v>
      </c>
      <c r="U14" s="67" t="str">
        <f>'[1]5000m'!D130</f>
        <v>안슬기</v>
      </c>
      <c r="V14" s="64" t="str">
        <f>'[1]5000m'!E130</f>
        <v>SH공사</v>
      </c>
      <c r="W14" s="159">
        <f>'[1]5000m'!F130</f>
        <v>0.012164814814814816</v>
      </c>
      <c r="X14" s="65" t="str">
        <f>'[1]5000m'!D131</f>
        <v>서현진</v>
      </c>
      <c r="Y14" s="64" t="str">
        <f>'[1]5000m'!E131</f>
        <v>수원시청</v>
      </c>
      <c r="Z14" s="158">
        <f>'[1]5000m'!F131</f>
        <v>0.012269907407407408</v>
      </c>
      <c r="AA14" s="129"/>
    </row>
    <row r="15" spans="1:27" s="115" customFormat="1" ht="15.75" customHeight="1">
      <c r="A15" s="3">
        <v>3</v>
      </c>
      <c r="B15" s="128" t="s">
        <v>22</v>
      </c>
      <c r="C15" s="88" t="str">
        <f>'[1]10000m'!D7</f>
        <v>임은하</v>
      </c>
      <c r="D15" s="72" t="str">
        <f>'[1]10000m'!E7</f>
        <v>청주시청</v>
      </c>
      <c r="E15" s="133">
        <f>'[1]10000m'!F7</f>
        <v>0.024637500000000003</v>
      </c>
      <c r="F15" s="87" t="str">
        <f>'[1]10000m'!D8</f>
        <v>박정숙</v>
      </c>
      <c r="G15" s="72" t="str">
        <f>'[1]10000m'!E8</f>
        <v>옥천군청</v>
      </c>
      <c r="H15" s="134" t="str">
        <f>'[1]10000m'!F8</f>
        <v>35:30.74</v>
      </c>
      <c r="I15" s="88" t="str">
        <f>'[1]10000m'!D9</f>
        <v>정형선</v>
      </c>
      <c r="J15" s="72" t="str">
        <f>'[1]10000m'!E9</f>
        <v>K-water</v>
      </c>
      <c r="K15" s="133">
        <f>'[1]10000m'!F9</f>
        <v>0.024674884259259258</v>
      </c>
      <c r="L15" s="87" t="str">
        <f>'[1]10000m'!D10</f>
        <v>안슬기</v>
      </c>
      <c r="M15" s="72" t="str">
        <f>'[1]10000m'!E10</f>
        <v>SH공사</v>
      </c>
      <c r="N15" s="134">
        <f>'[1]10000m'!F10</f>
        <v>0.02491886574074074</v>
      </c>
      <c r="O15" s="88" t="str">
        <f>'[1]10000m'!D11</f>
        <v>김혜미</v>
      </c>
      <c r="P15" s="72" t="str">
        <f>'[1]10000m'!E11</f>
        <v>해남군청</v>
      </c>
      <c r="Q15" s="133" t="str">
        <f>'[1]10000m'!F11</f>
        <v>36:03.66</v>
      </c>
      <c r="R15" s="87" t="str">
        <f>'[1]10000m'!D12</f>
        <v>김은영</v>
      </c>
      <c r="S15" s="72" t="str">
        <f>'[1]10000m'!E12</f>
        <v>부천시청</v>
      </c>
      <c r="T15" s="134">
        <f>'[1]10000m'!F12</f>
        <v>0.02528993055555555</v>
      </c>
      <c r="U15" s="88" t="str">
        <f>'[1]10000m'!D13</f>
        <v>정현지</v>
      </c>
      <c r="V15" s="72" t="str">
        <f>'[1]10000m'!E13</f>
        <v>경기도청</v>
      </c>
      <c r="W15" s="133">
        <f>'[1]10000m'!F13</f>
        <v>0.025525578703703703</v>
      </c>
      <c r="X15" s="87" t="str">
        <f>'[1]10000m'!D14</f>
        <v>박유진</v>
      </c>
      <c r="Y15" s="72" t="str">
        <f>'[1]10000m'!E14</f>
        <v>K-water</v>
      </c>
      <c r="Z15" s="157" t="str">
        <f>'[1]10000m'!F14</f>
        <v>37:10.52</v>
      </c>
      <c r="AA15" s="129"/>
    </row>
    <row r="16" spans="1:27" s="6" customFormat="1" ht="15.75" customHeight="1">
      <c r="A16" s="84" t="s">
        <v>2</v>
      </c>
      <c r="B16" s="156" t="s">
        <v>21</v>
      </c>
      <c r="C16" s="67" t="str">
        <f>'[1]3000mSC'!D6</f>
        <v>심미영</v>
      </c>
      <c r="D16" s="64" t="str">
        <f>'[1]3000mSC'!E6</f>
        <v>경산시청</v>
      </c>
      <c r="E16" s="154">
        <f>'[1]3000mSC'!F6</f>
        <v>0.007452662037037036</v>
      </c>
      <c r="F16" s="65" t="str">
        <f>'[1]3000mSC'!D7</f>
        <v>남보하나</v>
      </c>
      <c r="G16" s="64" t="str">
        <f>'[1]3000mSC'!E7</f>
        <v>경산시청</v>
      </c>
      <c r="H16" s="155">
        <f>'[1]3000mSC'!F7</f>
        <v>0.007455208333333334</v>
      </c>
      <c r="I16" s="67" t="str">
        <f>'[1]3000mSC'!D8</f>
        <v>이현옥</v>
      </c>
      <c r="J16" s="64" t="str">
        <f>'[1]3000mSC'!E8</f>
        <v>광주시청</v>
      </c>
      <c r="K16" s="154">
        <f>'[1]3000mSC'!F8</f>
        <v>0.007515509259259259</v>
      </c>
      <c r="L16" s="65" t="str">
        <f>'[1]3000mSC'!D9</f>
        <v>손유나</v>
      </c>
      <c r="M16" s="64" t="str">
        <f>'[1]3000mSC'!E9</f>
        <v>부천시청</v>
      </c>
      <c r="N16" s="153">
        <f>'[1]3000mSC'!F9</f>
        <v>0.007739814814814815</v>
      </c>
      <c r="O16" s="67" t="str">
        <f>'[1]3000mSC'!D10</f>
        <v>이은혜</v>
      </c>
      <c r="P16" s="64" t="str">
        <f>'[1]3000mSC'!E10</f>
        <v>경기도청</v>
      </c>
      <c r="Q16" s="152">
        <f>'[1]3000mSC'!F10</f>
        <v>0.007903935185185186</v>
      </c>
      <c r="R16" s="65" t="str">
        <f>'[1]3000mSC'!D11</f>
        <v>이예지</v>
      </c>
      <c r="S16" s="72" t="str">
        <f>'[1]3000mSC'!E11</f>
        <v>강릉시청</v>
      </c>
      <c r="T16" s="153">
        <f>'[1]3000mSC'!F11</f>
        <v>0.007922916666666667</v>
      </c>
      <c r="U16" s="67" t="str">
        <f>'[1]3000mSC'!D12</f>
        <v>이소희</v>
      </c>
      <c r="V16" s="64" t="str">
        <f>'[1]3000mSC'!E12</f>
        <v>부천시청</v>
      </c>
      <c r="W16" s="152">
        <f>'[1]3000mSC'!F12</f>
        <v>0.008028587962962963</v>
      </c>
      <c r="X16" s="65" t="str">
        <f>'[1]3000mSC'!D13</f>
        <v>황원경</v>
      </c>
      <c r="Y16" s="64" t="str">
        <f>'[1]3000mSC'!E13</f>
        <v>충주시청</v>
      </c>
      <c r="Z16" s="151">
        <f>'[1]3000mSC'!F13</f>
        <v>0.008072453703703703</v>
      </c>
      <c r="AA16" s="129"/>
    </row>
    <row r="17" spans="1:27" s="85" customFormat="1" ht="15.75" customHeight="1">
      <c r="A17" s="3">
        <v>2</v>
      </c>
      <c r="B17" s="150" t="s">
        <v>20</v>
      </c>
      <c r="C17" s="108" t="str">
        <f>'[1]100H'!D88</f>
        <v>이지민</v>
      </c>
      <c r="D17" s="106" t="str">
        <f>'[1]100H'!E88</f>
        <v>파주시청</v>
      </c>
      <c r="E17" s="148">
        <f>'[1]100H'!F88</f>
        <v>14.07</v>
      </c>
      <c r="F17" s="107" t="str">
        <f>'[1]100H'!D89</f>
        <v>임예름</v>
      </c>
      <c r="G17" s="106" t="str">
        <f>'[1]100H'!E89</f>
        <v>포천시청</v>
      </c>
      <c r="H17" s="149">
        <f>'[1]100H'!F89</f>
        <v>14.14</v>
      </c>
      <c r="I17" s="108" t="str">
        <f>'[1]100H'!D90</f>
        <v>오미연</v>
      </c>
      <c r="J17" s="106" t="str">
        <f>'[1]100H'!E90</f>
        <v>안산시청</v>
      </c>
      <c r="K17" s="148">
        <f>'[1]100H'!F90</f>
        <v>14.42</v>
      </c>
      <c r="L17" s="107" t="str">
        <f>'[1]100H'!D91</f>
        <v>이순미</v>
      </c>
      <c r="M17" s="106" t="str">
        <f>'[1]100H'!E91</f>
        <v>진천군청</v>
      </c>
      <c r="N17" s="147">
        <f>'[1]100H'!F91</f>
        <v>15.11</v>
      </c>
      <c r="O17" s="108" t="str">
        <f>'[1]100H'!D92</f>
        <v>안재희</v>
      </c>
      <c r="P17" s="106" t="str">
        <f>'[1]100H'!E92</f>
        <v>안양시청</v>
      </c>
      <c r="Q17" s="145" t="str">
        <f>'[1]100H'!F92</f>
        <v>DNS</v>
      </c>
      <c r="R17" s="107" t="str">
        <f>'[1]100H'!D93</f>
        <v>이연경</v>
      </c>
      <c r="S17" s="106" t="str">
        <f>'[1]100H'!E93</f>
        <v>문경시청</v>
      </c>
      <c r="T17" s="146" t="str">
        <f>'[1]100H'!F93</f>
        <v>DNS</v>
      </c>
      <c r="U17" s="108" t="str">
        <f>'[1]100H'!D94</f>
        <v>김명희</v>
      </c>
      <c r="V17" s="106" t="str">
        <f>'[1]100H'!E94</f>
        <v>음성군청</v>
      </c>
      <c r="W17" s="145" t="str">
        <f>'[1]100H'!F94</f>
        <v>DNS</v>
      </c>
      <c r="X17" s="107"/>
      <c r="Y17" s="106"/>
      <c r="Z17" s="145"/>
      <c r="AA17" s="129"/>
    </row>
    <row r="18" spans="1:27" s="6" customFormat="1" ht="15.75" customHeight="1">
      <c r="A18" s="3"/>
      <c r="B18" s="144" t="s">
        <v>13</v>
      </c>
      <c r="C18" s="143" t="str">
        <f>'[1]100H'!E85</f>
        <v>+1.7</v>
      </c>
      <c r="D18" s="142"/>
      <c r="E18" s="141"/>
      <c r="F18" s="140"/>
      <c r="G18" s="140"/>
      <c r="H18" s="140"/>
      <c r="I18" s="138"/>
      <c r="J18" s="137"/>
      <c r="K18" s="136"/>
      <c r="L18" s="137"/>
      <c r="M18" s="137"/>
      <c r="N18" s="137"/>
      <c r="O18" s="138"/>
      <c r="P18" s="137"/>
      <c r="Q18" s="136"/>
      <c r="R18" s="139"/>
      <c r="S18" s="137"/>
      <c r="T18" s="137"/>
      <c r="U18" s="138"/>
      <c r="V18" s="137"/>
      <c r="W18" s="136"/>
      <c r="X18" s="137"/>
      <c r="Y18" s="137"/>
      <c r="Z18" s="136"/>
      <c r="AA18" s="135"/>
    </row>
    <row r="19" spans="1:27" s="115" customFormat="1" ht="15.75" customHeight="1">
      <c r="A19" s="84" t="s">
        <v>19</v>
      </c>
      <c r="B19" s="128" t="s">
        <v>18</v>
      </c>
      <c r="C19" s="88" t="str">
        <f>'[1]400H'!D118</f>
        <v>정영희</v>
      </c>
      <c r="D19" s="72" t="str">
        <f>'[1]400H'!E118</f>
        <v>구미시청</v>
      </c>
      <c r="E19" s="133">
        <f>'[1]400H'!F118</f>
        <v>0.0006959490740740741</v>
      </c>
      <c r="F19" s="87" t="str">
        <f>'[1]400H'!D119</f>
        <v>김경화</v>
      </c>
      <c r="G19" s="72" t="str">
        <f>'[1]400H'!E119</f>
        <v>김포시청</v>
      </c>
      <c r="H19" s="134">
        <f>'[1]400H'!F119</f>
        <v>0.0007121527777777778</v>
      </c>
      <c r="I19" s="88" t="str">
        <f>'[1]400H'!D120</f>
        <v>이지연</v>
      </c>
      <c r="J19" s="72" t="str">
        <f>'[1]400H'!E120</f>
        <v>진천군청</v>
      </c>
      <c r="K19" s="133">
        <f>'[1]400H'!F120</f>
        <v>0.0007247685185185186</v>
      </c>
      <c r="L19" s="87" t="str">
        <f>'[1]400H'!D121</f>
        <v>박종경</v>
      </c>
      <c r="M19" s="72" t="str">
        <f>'[1]400H'!E121</f>
        <v>경산시청</v>
      </c>
      <c r="N19" s="134">
        <f>'[1]400H'!F121</f>
        <v>0.0007405092592592593</v>
      </c>
      <c r="O19" s="88" t="str">
        <f>'[1]400H'!D122</f>
        <v>신소연</v>
      </c>
      <c r="P19" s="72" t="str">
        <f>'[1]400H'!E122</f>
        <v>시흥시청</v>
      </c>
      <c r="Q19" s="133">
        <f>'[1]400H'!F122</f>
        <v>0.000767824074074074</v>
      </c>
      <c r="R19" s="87"/>
      <c r="S19" s="72"/>
      <c r="T19" s="132"/>
      <c r="U19" s="88"/>
      <c r="V19" s="72"/>
      <c r="W19" s="131"/>
      <c r="X19" s="87"/>
      <c r="Y19" s="72"/>
      <c r="Z19" s="130"/>
      <c r="AA19" s="129"/>
    </row>
    <row r="20" spans="1:27" s="6" customFormat="1" ht="15.75" customHeight="1">
      <c r="A20" s="84" t="s">
        <v>4</v>
      </c>
      <c r="B20" s="128" t="s">
        <v>17</v>
      </c>
      <c r="C20" s="67" t="str">
        <f>'[1]높이뛰기'!D7</f>
        <v>한다례</v>
      </c>
      <c r="D20" s="127" t="str">
        <f>'[1]높이뛰기'!E7</f>
        <v>파주시청</v>
      </c>
      <c r="E20" s="93">
        <f>'[1]높이뛰기'!AJ7</f>
        <v>1.75</v>
      </c>
      <c r="F20" s="65"/>
      <c r="G20" s="64"/>
      <c r="H20" s="126"/>
      <c r="I20" s="67"/>
      <c r="J20" s="72"/>
      <c r="K20" s="125"/>
      <c r="L20" s="121"/>
      <c r="M20" s="120"/>
      <c r="N20" s="124"/>
      <c r="O20" s="122"/>
      <c r="P20" s="120"/>
      <c r="Q20" s="77"/>
      <c r="R20" s="121"/>
      <c r="S20" s="120"/>
      <c r="T20" s="123"/>
      <c r="U20" s="122"/>
      <c r="V20" s="120"/>
      <c r="W20" s="77"/>
      <c r="X20" s="121"/>
      <c r="Y20" s="120"/>
      <c r="Z20" s="119"/>
      <c r="AA20" s="62"/>
    </row>
    <row r="21" spans="1:27" ht="15.75" customHeight="1">
      <c r="A21" s="3">
        <v>2</v>
      </c>
      <c r="B21" s="118" t="s">
        <v>16</v>
      </c>
      <c r="C21" s="67" t="str">
        <f>'[1]장대'!D6</f>
        <v>최윤희</v>
      </c>
      <c r="D21" s="64" t="str">
        <f>'[1]장대'!E6</f>
        <v>SH공사</v>
      </c>
      <c r="E21" s="79">
        <f>'[1]장대'!AJ6</f>
        <v>4</v>
      </c>
      <c r="F21" s="65" t="str">
        <f>'[1]장대'!D7</f>
        <v>구하나</v>
      </c>
      <c r="G21" s="64" t="str">
        <f>'[1]장대'!E7</f>
        <v>음성군청</v>
      </c>
      <c r="H21" s="82">
        <f>'[1]장대'!AJ7</f>
        <v>3.4</v>
      </c>
      <c r="I21" s="67" t="str">
        <f>'[1]장대'!D8</f>
        <v>김은지</v>
      </c>
      <c r="J21" s="64" t="str">
        <f>'[1]장대'!E8</f>
        <v>음성군청</v>
      </c>
      <c r="K21" s="116" t="str">
        <f>'[1]장대'!AJ8</f>
        <v>NM</v>
      </c>
      <c r="L21" s="65"/>
      <c r="M21" s="64"/>
      <c r="N21" s="82"/>
      <c r="O21" s="67"/>
      <c r="P21" s="64"/>
      <c r="Q21" s="116"/>
      <c r="R21" s="65"/>
      <c r="S21" s="64"/>
      <c r="T21" s="82"/>
      <c r="U21" s="117"/>
      <c r="V21" s="64"/>
      <c r="W21" s="116"/>
      <c r="X21" s="65"/>
      <c r="Y21" s="64"/>
      <c r="Z21" s="116"/>
      <c r="AA21" s="62"/>
    </row>
    <row r="22" spans="1:27" s="115" customFormat="1" ht="15.75" customHeight="1">
      <c r="A22" s="84" t="s">
        <v>4</v>
      </c>
      <c r="B22" s="111" t="s">
        <v>15</v>
      </c>
      <c r="C22" s="108" t="str">
        <f>'[1]멀리'!D6</f>
        <v>배찬미</v>
      </c>
      <c r="D22" s="106" t="str">
        <f>'[1]멀리'!E6</f>
        <v>광주광역시청</v>
      </c>
      <c r="E22" s="110">
        <f>'[1]멀리'!M6</f>
        <v>6.12</v>
      </c>
      <c r="F22" s="107" t="str">
        <f>'[1]멀리'!D8</f>
        <v>조은정</v>
      </c>
      <c r="G22" s="106" t="str">
        <f>'[1]멀리'!E8</f>
        <v>연제구청</v>
      </c>
      <c r="H22" s="109">
        <f>'[1]멀리'!M8</f>
        <v>5.75</v>
      </c>
      <c r="I22" s="108" t="str">
        <f>'[1]멀리'!D10</f>
        <v>박민희</v>
      </c>
      <c r="J22" s="106" t="str">
        <f>'[1]멀리'!E10</f>
        <v>정선군청</v>
      </c>
      <c r="K22" s="105">
        <f>'[1]멀리'!M10</f>
        <v>5.68</v>
      </c>
      <c r="L22" s="107" t="str">
        <f>'[1]멀리'!D12</f>
        <v>황미영</v>
      </c>
      <c r="M22" s="106" t="str">
        <f>'[1]멀리'!E12</f>
        <v>충주시청</v>
      </c>
      <c r="N22" s="109">
        <f>'[1]멀리'!M12</f>
        <v>5.65</v>
      </c>
      <c r="O22" s="108" t="str">
        <f>'[1]멀리'!D14</f>
        <v>김은지</v>
      </c>
      <c r="P22" s="106" t="str">
        <f>'[1]멀리'!E14</f>
        <v>음성군청</v>
      </c>
      <c r="Q22" s="105">
        <f>'[1]멀리'!M14</f>
        <v>5.49</v>
      </c>
      <c r="R22" s="107" t="str">
        <f>'[1]멀리'!D16</f>
        <v>조민경</v>
      </c>
      <c r="S22" s="106" t="str">
        <f>'[1]멀리'!E16</f>
        <v>안산시청</v>
      </c>
      <c r="T22" s="109">
        <f>'[1]멀리'!M16</f>
        <v>5.44</v>
      </c>
      <c r="U22" s="108" t="str">
        <f>'[1]멀리'!D18</f>
        <v>변윤미</v>
      </c>
      <c r="V22" s="106" t="str">
        <f>'[1]멀리'!E18</f>
        <v>괴산시청</v>
      </c>
      <c r="W22" s="105">
        <f>'[1]멀리'!M18</f>
        <v>5.34</v>
      </c>
      <c r="X22" s="107"/>
      <c r="Y22" s="106"/>
      <c r="Z22" s="105"/>
      <c r="AA22" s="62"/>
    </row>
    <row r="23" spans="1:27" s="6" customFormat="1" ht="15.75" customHeight="1">
      <c r="A23" s="84"/>
      <c r="B23" s="104" t="s">
        <v>13</v>
      </c>
      <c r="C23" s="114"/>
      <c r="D23" s="112"/>
      <c r="E23" s="98" t="str">
        <f>'[1]멀리'!M7</f>
        <v>+1.4</v>
      </c>
      <c r="F23" s="113"/>
      <c r="G23" s="112"/>
      <c r="H23" s="100" t="str">
        <f>'[1]멀리'!M9</f>
        <v>+1.3</v>
      </c>
      <c r="I23" s="114"/>
      <c r="J23" s="112"/>
      <c r="K23" s="98" t="str">
        <f>'[1]멀리'!M11</f>
        <v>+1.2</v>
      </c>
      <c r="L23" s="113"/>
      <c r="M23" s="112"/>
      <c r="N23" s="100" t="str">
        <f>'[1]멀리'!M13</f>
        <v>+0.5</v>
      </c>
      <c r="O23" s="114"/>
      <c r="P23" s="112"/>
      <c r="Q23" s="98" t="str">
        <f>'[1]멀리'!M15</f>
        <v>+0.7</v>
      </c>
      <c r="R23" s="113"/>
      <c r="S23" s="112"/>
      <c r="T23" s="100" t="str">
        <f>'[1]멀리'!M17</f>
        <v>+1.3</v>
      </c>
      <c r="U23" s="114"/>
      <c r="V23" s="112"/>
      <c r="W23" s="98" t="str">
        <f>'[1]멀리'!M19</f>
        <v>+0.8</v>
      </c>
      <c r="X23" s="113"/>
      <c r="Y23" s="112"/>
      <c r="Z23" s="98"/>
      <c r="AA23" s="95"/>
    </row>
    <row r="24" spans="1:27" s="6" customFormat="1" ht="15.75" customHeight="1">
      <c r="A24" s="3">
        <v>2</v>
      </c>
      <c r="B24" s="111" t="s">
        <v>14</v>
      </c>
      <c r="C24" s="108" t="str">
        <f>'[1]세단'!D6</f>
        <v>박민희</v>
      </c>
      <c r="D24" s="106" t="str">
        <f>'[1]세단'!E6</f>
        <v>정선군청</v>
      </c>
      <c r="E24" s="110">
        <f>'[1]세단'!M6</f>
        <v>12.97</v>
      </c>
      <c r="F24" s="107" t="str">
        <f>'[1]세단'!D8</f>
        <v>황미영</v>
      </c>
      <c r="G24" s="106" t="str">
        <f>'[1]세단'!E8</f>
        <v>충주시청</v>
      </c>
      <c r="H24" s="109">
        <f>'[1]세단'!M8</f>
        <v>12.75</v>
      </c>
      <c r="I24" s="108" t="str">
        <f>'[1]세단'!D10</f>
        <v>조은정</v>
      </c>
      <c r="J24" s="106" t="str">
        <f>'[1]세단'!E10</f>
        <v>연제구청</v>
      </c>
      <c r="K24" s="105">
        <f>'[1]세단'!M10</f>
        <v>12.73</v>
      </c>
      <c r="L24" s="107" t="str">
        <f>'[1]세단'!D12</f>
        <v>조민경</v>
      </c>
      <c r="M24" s="106" t="str">
        <f>'[1]세단'!E12</f>
        <v>안산시청</v>
      </c>
      <c r="N24" s="109">
        <f>'[1]세단'!M12</f>
        <v>11.78</v>
      </c>
      <c r="O24" s="108" t="str">
        <f>'[1]세단'!D14</f>
        <v>변윤미</v>
      </c>
      <c r="P24" s="106" t="str">
        <f>'[1]세단'!E14</f>
        <v>괴산군청</v>
      </c>
      <c r="Q24" s="105">
        <f>'[1]세단'!M14</f>
        <v>11.38</v>
      </c>
      <c r="R24" s="107"/>
      <c r="S24" s="106"/>
      <c r="T24" s="109"/>
      <c r="U24" s="108"/>
      <c r="V24" s="106"/>
      <c r="W24" s="105"/>
      <c r="X24" s="107"/>
      <c r="Y24" s="106"/>
      <c r="Z24" s="105"/>
      <c r="AA24" s="62"/>
    </row>
    <row r="25" spans="1:27" s="6" customFormat="1" ht="15.75" customHeight="1">
      <c r="A25" s="84"/>
      <c r="B25" s="104" t="s">
        <v>13</v>
      </c>
      <c r="C25" s="99"/>
      <c r="D25" s="101"/>
      <c r="E25" s="98" t="str">
        <f>'[1]세단'!J7</f>
        <v>+2.1</v>
      </c>
      <c r="F25" s="97"/>
      <c r="G25" s="101"/>
      <c r="H25" s="100" t="s">
        <v>12</v>
      </c>
      <c r="I25" s="99"/>
      <c r="J25" s="101"/>
      <c r="K25" s="98" t="str">
        <f>'[1]세단'!F11</f>
        <v>+1.5</v>
      </c>
      <c r="L25" s="97"/>
      <c r="M25" s="103" t="s">
        <v>11</v>
      </c>
      <c r="N25" s="100" t="str">
        <f>'[1]세단'!M13</f>
        <v>+2.5</v>
      </c>
      <c r="O25" s="99"/>
      <c r="P25" s="102"/>
      <c r="Q25" s="98" t="str">
        <f>'[1]세단'!M15</f>
        <v>+0.9</v>
      </c>
      <c r="R25" s="97"/>
      <c r="S25" s="101"/>
      <c r="T25" s="100"/>
      <c r="U25" s="99"/>
      <c r="V25" s="96"/>
      <c r="W25" s="98"/>
      <c r="X25" s="97"/>
      <c r="Y25" s="96"/>
      <c r="Z25" s="29"/>
      <c r="AA25" s="95"/>
    </row>
    <row r="26" spans="1:27" s="85" customFormat="1" ht="15.75" customHeight="1">
      <c r="A26" s="3">
        <v>2</v>
      </c>
      <c r="B26" s="73" t="s">
        <v>10</v>
      </c>
      <c r="C26" s="88" t="str">
        <f>'[1]포환'!D6</f>
        <v>이미영</v>
      </c>
      <c r="D26" s="72" t="str">
        <f>'[1]포환'!E6</f>
        <v>영월군청</v>
      </c>
      <c r="E26" s="94">
        <v>17.34</v>
      </c>
      <c r="F26" s="87" t="str">
        <f>'[1]포환'!D7</f>
        <v>허지윤</v>
      </c>
      <c r="G26" s="72" t="str">
        <f>'[1]포환'!E7</f>
        <v>연제구청</v>
      </c>
      <c r="H26" s="92">
        <f>'[1]포환'!M7</f>
        <v>14.88</v>
      </c>
      <c r="I26" s="88" t="str">
        <f>'[1]포환'!D8</f>
        <v>이미나</v>
      </c>
      <c r="J26" s="72" t="str">
        <f>'[1]포환'!E8</f>
        <v>익산시청</v>
      </c>
      <c r="K26" s="93">
        <f>'[1]포환'!M8</f>
        <v>14.52</v>
      </c>
      <c r="L26" s="87" t="str">
        <f>'[1]포환'!D9</f>
        <v>문은지</v>
      </c>
      <c r="M26" s="72" t="str">
        <f>'[1]포환'!E9</f>
        <v>성남시청</v>
      </c>
      <c r="N26" s="92">
        <f>'[1]포환'!M9</f>
        <v>13.17</v>
      </c>
      <c r="O26" s="88" t="str">
        <f>'[1]포환'!D10</f>
        <v>최윤경</v>
      </c>
      <c r="P26" s="72" t="str">
        <f>'[1]포환'!E10</f>
        <v>SH공사</v>
      </c>
      <c r="Q26" s="93">
        <f>'[1]포환'!M10</f>
        <v>12.79</v>
      </c>
      <c r="R26" s="87"/>
      <c r="S26" s="72"/>
      <c r="T26" s="92"/>
      <c r="U26" s="88"/>
      <c r="V26" s="72"/>
      <c r="W26" s="93"/>
      <c r="X26" s="87"/>
      <c r="Y26" s="72"/>
      <c r="Z26" s="93"/>
      <c r="AA26" s="62"/>
    </row>
    <row r="27" spans="1:27" s="85" customFormat="1" ht="15.75" customHeight="1">
      <c r="A27" s="3">
        <v>2</v>
      </c>
      <c r="B27" s="73" t="s">
        <v>9</v>
      </c>
      <c r="C27" s="88" t="str">
        <f>'[1]원반'!D6</f>
        <v>조혜림</v>
      </c>
      <c r="D27" s="72" t="str">
        <f>'[1]원반'!E6</f>
        <v>익산시청</v>
      </c>
      <c r="E27" s="93">
        <f>'[1]원반'!M6</f>
        <v>49.18</v>
      </c>
      <c r="F27" s="87" t="str">
        <f>'[1]원반'!D7</f>
        <v>이연경</v>
      </c>
      <c r="G27" s="72" t="str">
        <f>'[1]원반'!E7</f>
        <v>SH공사</v>
      </c>
      <c r="H27" s="92">
        <f>'[1]원반'!M7</f>
        <v>49</v>
      </c>
      <c r="I27" s="88" t="str">
        <f>'[1]원반'!D8</f>
        <v>유예리</v>
      </c>
      <c r="J27" s="72" t="str">
        <f>'[1]원반'!E8</f>
        <v>구미시청</v>
      </c>
      <c r="K27" s="90">
        <f>'[1]원반'!M8</f>
        <v>45.76</v>
      </c>
      <c r="L27" s="87"/>
      <c r="M27" s="72"/>
      <c r="N27" s="91"/>
      <c r="O27" s="88"/>
      <c r="P27" s="72"/>
      <c r="Q27" s="90"/>
      <c r="R27" s="87"/>
      <c r="S27" s="72"/>
      <c r="T27" s="89"/>
      <c r="U27" s="88"/>
      <c r="V27" s="72"/>
      <c r="W27" s="79"/>
      <c r="X27" s="87"/>
      <c r="Y27" s="72"/>
      <c r="Z27" s="86"/>
      <c r="AA27" s="62"/>
    </row>
    <row r="28" spans="1:27" ht="15.75" customHeight="1">
      <c r="A28" s="84" t="s">
        <v>4</v>
      </c>
      <c r="B28" s="73" t="s">
        <v>8</v>
      </c>
      <c r="C28" s="67" t="str">
        <f>'[1]해머'!D6</f>
        <v>김지빈</v>
      </c>
      <c r="D28" s="64" t="str">
        <f>'[1]해머'!E6</f>
        <v>여수시청</v>
      </c>
      <c r="E28" s="83">
        <f>'[1]해머'!M6</f>
        <v>50.93</v>
      </c>
      <c r="F28" s="65" t="str">
        <f>'[1]해머'!D7</f>
        <v>최윤경</v>
      </c>
      <c r="G28" s="72" t="str">
        <f>'[1]해머'!E7</f>
        <v>SH공사</v>
      </c>
      <c r="H28" s="82">
        <f>'[1]해머'!M7</f>
        <v>35.36</v>
      </c>
      <c r="I28" s="67" t="str">
        <f>'[1]해머'!D8</f>
        <v>이미나</v>
      </c>
      <c r="J28" s="64" t="str">
        <f>'[1]해머'!E8</f>
        <v>익산시청</v>
      </c>
      <c r="K28" s="80">
        <f>'[1]해머'!M8</f>
        <v>34.72</v>
      </c>
      <c r="L28" s="65"/>
      <c r="M28" s="72"/>
      <c r="N28" s="81"/>
      <c r="O28" s="67"/>
      <c r="P28" s="64"/>
      <c r="Q28" s="80"/>
      <c r="R28" s="65"/>
      <c r="S28" s="64"/>
      <c r="T28" s="81"/>
      <c r="U28" s="67"/>
      <c r="V28" s="64"/>
      <c r="W28" s="80"/>
      <c r="X28" s="65"/>
      <c r="Y28" s="64"/>
      <c r="Z28" s="80"/>
      <c r="AA28" s="62"/>
    </row>
    <row r="29" spans="1:27" ht="15.75" customHeight="1">
      <c r="A29" s="3">
        <v>1</v>
      </c>
      <c r="B29" s="73" t="s">
        <v>7</v>
      </c>
      <c r="C29" s="67" t="str">
        <f>'[1]창'!D6</f>
        <v>서해안</v>
      </c>
      <c r="D29" s="72" t="str">
        <f>'[1]창'!E6</f>
        <v>대구광역시청</v>
      </c>
      <c r="E29" s="79">
        <f>'[1]창'!M6</f>
        <v>54.18</v>
      </c>
      <c r="F29" s="65" t="str">
        <f>'[1]창'!D7</f>
        <v>이혜림</v>
      </c>
      <c r="G29" s="64" t="str">
        <f>'[1]창'!E7</f>
        <v>익산시청</v>
      </c>
      <c r="H29" s="78">
        <f>'[1]창'!M7</f>
        <v>53.11</v>
      </c>
      <c r="I29" s="67" t="str">
        <f>'[1]창'!D8</f>
        <v>박주현</v>
      </c>
      <c r="J29" s="64" t="str">
        <f>'[1]창'!E8</f>
        <v>수원시청</v>
      </c>
      <c r="K29" s="77">
        <f>'[1]창'!M8</f>
        <v>48.89</v>
      </c>
      <c r="L29" s="65" t="str">
        <f>'[1]창'!D9</f>
        <v>한효희</v>
      </c>
      <c r="M29" s="72" t="str">
        <f>'[1]창'!E9</f>
        <v>성남시청</v>
      </c>
      <c r="N29" s="76">
        <f>'[1]창'!M9</f>
        <v>45.74</v>
      </c>
      <c r="O29" s="67" t="str">
        <f>'[1]창'!D10</f>
        <v>이혜미</v>
      </c>
      <c r="P29" s="64" t="str">
        <f>'[1]창'!E10</f>
        <v>부천시청</v>
      </c>
      <c r="Q29" s="75">
        <f>'[1]창'!M10</f>
        <v>42.62</v>
      </c>
      <c r="R29" s="65" t="str">
        <f>'[1]창'!D11</f>
        <v>김송이</v>
      </c>
      <c r="S29" s="72" t="str">
        <f>'[1]창'!E11</f>
        <v>괴산군청</v>
      </c>
      <c r="T29" s="76">
        <f>'[1]창'!M11</f>
        <v>42.21</v>
      </c>
      <c r="U29" s="67"/>
      <c r="V29" s="72"/>
      <c r="W29" s="75"/>
      <c r="X29" s="65"/>
      <c r="Y29" s="64"/>
      <c r="Z29" s="75"/>
      <c r="AA29" s="62"/>
    </row>
    <row r="30" spans="1:27" ht="15.75" customHeight="1">
      <c r="A30" s="74"/>
      <c r="B30" s="73" t="s">
        <v>6</v>
      </c>
      <c r="C30" s="67" t="str">
        <f>'[1]혼성총점'!C11</f>
        <v>김혜인</v>
      </c>
      <c r="D30" s="72" t="str">
        <f>'[1]혼성총점'!D11</f>
        <v>부천시청</v>
      </c>
      <c r="E30" s="71">
        <f>'[1]혼성총점'!E11</f>
        <v>3913</v>
      </c>
      <c r="F30" s="65" t="str">
        <f>'[1]혼성총점'!C12</f>
        <v>정다영</v>
      </c>
      <c r="G30" s="64" t="str">
        <f>'[1]혼성총점'!D12</f>
        <v>영주시청</v>
      </c>
      <c r="H30" s="70">
        <f>'[1]혼성총점'!E12</f>
        <v>3900</v>
      </c>
      <c r="I30" s="67" t="str">
        <f>'[1]혼성총점'!C13</f>
        <v>명은혜</v>
      </c>
      <c r="J30" s="64" t="str">
        <f>'[1]혼성총점'!D13</f>
        <v>진천군청</v>
      </c>
      <c r="K30" s="66">
        <f>'[1]혼성총점'!E13</f>
        <v>3743</v>
      </c>
      <c r="L30" s="65" t="str">
        <f>'[1]혼성총점'!C14</f>
        <v>이민희</v>
      </c>
      <c r="M30" s="64" t="str">
        <f>'[1]혼성총점'!D14</f>
        <v>정선군청</v>
      </c>
      <c r="N30" s="68" t="str">
        <f>'[1]혼성총점'!E14</f>
        <v>DNF</v>
      </c>
      <c r="O30" s="67"/>
      <c r="P30" s="69"/>
      <c r="Q30" s="66"/>
      <c r="R30" s="65"/>
      <c r="S30" s="64"/>
      <c r="T30" s="68"/>
      <c r="U30" s="67"/>
      <c r="V30" s="64"/>
      <c r="W30" s="66"/>
      <c r="X30" s="65"/>
      <c r="Y30" s="64"/>
      <c r="Z30" s="63"/>
      <c r="AA30" s="62"/>
    </row>
    <row r="31" spans="1:27" ht="15.75" customHeight="1">
      <c r="A31" s="3">
        <v>2</v>
      </c>
      <c r="B31" s="61" t="s">
        <v>5</v>
      </c>
      <c r="C31" s="56" t="str">
        <f>'[1]경보'!D9</f>
        <v>이보람</v>
      </c>
      <c r="D31" s="53" t="str">
        <f>'[1]경보'!E9</f>
        <v>구미시청</v>
      </c>
      <c r="E31" s="60">
        <f>'[1]경보'!F9</f>
        <v>0.0013100694444444444</v>
      </c>
      <c r="F31" s="54" t="str">
        <f>'[1]경보'!D10</f>
        <v>전영은</v>
      </c>
      <c r="G31" s="53" t="str">
        <f>'[1]경보'!E10</f>
        <v>부천시청</v>
      </c>
      <c r="H31" s="59" t="str">
        <f>'[1]경보'!F10</f>
        <v>DNF</v>
      </c>
      <c r="I31" s="56" t="str">
        <f>'[1]경보'!D11</f>
        <v>이정은</v>
      </c>
      <c r="J31" s="53" t="str">
        <f>'[1]경보'!E11</f>
        <v>부천시청</v>
      </c>
      <c r="K31" s="58" t="str">
        <f>'[1]경보'!F11</f>
        <v>DNF</v>
      </c>
      <c r="L31" s="54"/>
      <c r="M31" s="53"/>
      <c r="N31" s="57"/>
      <c r="O31" s="56"/>
      <c r="P31" s="53"/>
      <c r="Q31" s="55"/>
      <c r="R31" s="54"/>
      <c r="S31" s="53"/>
      <c r="T31" s="57"/>
      <c r="U31" s="56"/>
      <c r="V31" s="53"/>
      <c r="W31" s="55"/>
      <c r="X31" s="54"/>
      <c r="Y31" s="53"/>
      <c r="Z31" s="52"/>
      <c r="AA31" s="51"/>
    </row>
    <row r="32" spans="1:27" s="6" customFormat="1" ht="15.75" customHeight="1">
      <c r="A32" s="368" t="s">
        <v>4</v>
      </c>
      <c r="B32" s="369" t="s">
        <v>3</v>
      </c>
      <c r="C32" s="28" t="str">
        <f>'[1]4x100'!B9</f>
        <v>김경화 민지현</v>
      </c>
      <c r="D32" s="24" t="str">
        <f>'[1]4x100'!D9</f>
        <v>김포시청</v>
      </c>
      <c r="E32" s="50">
        <f>'[1]4x100'!E9</f>
        <v>46.55</v>
      </c>
      <c r="F32" s="22" t="str">
        <f>'[1]4x100'!B11</f>
        <v>전수주 이민정</v>
      </c>
      <c r="G32" s="24" t="str">
        <f>'[1]4x100'!D11</f>
        <v>시흥시청</v>
      </c>
      <c r="H32" s="48">
        <f>'[1]4x100'!E11</f>
        <v>48.17</v>
      </c>
      <c r="I32" s="25" t="str">
        <f>'[1]4x100'!B13</f>
        <v>선민지 이진미</v>
      </c>
      <c r="J32" s="24" t="str">
        <f>'[1]4x100'!D13</f>
        <v>진천군청</v>
      </c>
      <c r="K32" s="49">
        <f>'[1]4x100'!E13</f>
        <v>49.42</v>
      </c>
      <c r="L32" s="22"/>
      <c r="M32" s="24"/>
      <c r="N32" s="48"/>
      <c r="O32" s="45"/>
      <c r="P32" s="43"/>
      <c r="Q32" s="47"/>
      <c r="R32" s="44"/>
      <c r="S32" s="43"/>
      <c r="T32" s="46"/>
      <c r="U32" s="45"/>
      <c r="V32" s="43"/>
      <c r="W32" s="42"/>
      <c r="X32" s="44"/>
      <c r="Y32" s="43"/>
      <c r="Z32" s="42"/>
      <c r="AA32" s="371"/>
    </row>
    <row r="33" spans="1:27" s="6" customFormat="1" ht="15.75" customHeight="1">
      <c r="A33" s="368"/>
      <c r="B33" s="370"/>
      <c r="C33" s="39" t="str">
        <f>'[1]4x100'!B10</f>
        <v>정한솔 박소연</v>
      </c>
      <c r="D33" s="41"/>
      <c r="E33" s="40"/>
      <c r="F33" s="37" t="str">
        <f>'[1]4x100'!B12</f>
        <v>김신애 신소연</v>
      </c>
      <c r="G33" s="36"/>
      <c r="H33" s="35"/>
      <c r="I33" s="39" t="str">
        <f>'[1]4x100'!B14</f>
        <v>이순미 이지연</v>
      </c>
      <c r="J33" s="36"/>
      <c r="K33" s="38"/>
      <c r="L33" s="37"/>
      <c r="M33" s="36"/>
      <c r="N33" s="35"/>
      <c r="O33" s="32"/>
      <c r="P33" s="30"/>
      <c r="Q33" s="34"/>
      <c r="R33" s="31"/>
      <c r="S33" s="30"/>
      <c r="T33" s="33"/>
      <c r="U33" s="32"/>
      <c r="V33" s="30"/>
      <c r="W33" s="29"/>
      <c r="X33" s="31"/>
      <c r="Y33" s="30"/>
      <c r="Z33" s="29"/>
      <c r="AA33" s="372"/>
    </row>
    <row r="34" spans="1:27" s="6" customFormat="1" ht="15.75" customHeight="1">
      <c r="A34" s="368" t="s">
        <v>2</v>
      </c>
      <c r="B34" s="369" t="s">
        <v>1</v>
      </c>
      <c r="C34" s="28" t="str">
        <f>'[1]4x400'!B9</f>
        <v>민지현 김경화</v>
      </c>
      <c r="D34" s="24" t="str">
        <f>'[1]4x400'!D9</f>
        <v>김포시청</v>
      </c>
      <c r="E34" s="27">
        <f>'[1]4x400'!E9</f>
        <v>0.002635763888888889</v>
      </c>
      <c r="F34" s="22" t="str">
        <f>'[1]4x400'!B11</f>
        <v>이민정 오지영</v>
      </c>
      <c r="G34" s="24" t="str">
        <f>'[1]4x400'!D11</f>
        <v>시흥시청</v>
      </c>
      <c r="H34" s="26">
        <f>'[1]4x400'!E11</f>
        <v>0.0027243055555555558</v>
      </c>
      <c r="I34" s="25" t="str">
        <f>'[1]4x400'!B13</f>
        <v>이진미 이지연</v>
      </c>
      <c r="J34" s="24" t="str">
        <f>'[1]4x400'!D13</f>
        <v>진천군청</v>
      </c>
      <c r="K34" s="23">
        <f>'[1]4x400'!E13</f>
        <v>0.002808912037037037</v>
      </c>
      <c r="L34" s="22"/>
      <c r="M34" s="21"/>
      <c r="N34" s="19"/>
      <c r="O34" s="18"/>
      <c r="P34" s="21"/>
      <c r="Q34" s="20"/>
      <c r="R34" s="17"/>
      <c r="S34" s="374"/>
      <c r="T34" s="19"/>
      <c r="U34" s="18"/>
      <c r="V34" s="374"/>
      <c r="W34" s="376"/>
      <c r="X34" s="17"/>
      <c r="Y34" s="374"/>
      <c r="Z34" s="378"/>
      <c r="AA34" s="371"/>
    </row>
    <row r="35" spans="1:27" s="6" customFormat="1" ht="15.75" customHeight="1" thickBot="1">
      <c r="A35" s="368"/>
      <c r="B35" s="373"/>
      <c r="C35" s="14" t="str">
        <f>'[1]4x400'!B10</f>
        <v>오세라 박소연</v>
      </c>
      <c r="D35" s="16"/>
      <c r="E35" s="15"/>
      <c r="F35" s="13" t="str">
        <f>'[1]4x400'!B12</f>
        <v>신소연 전수주</v>
      </c>
      <c r="G35" s="11"/>
      <c r="H35" s="12"/>
      <c r="I35" s="14" t="str">
        <f>'[1]4x400'!B14</f>
        <v>선민지 명은혜</v>
      </c>
      <c r="J35" s="11"/>
      <c r="K35" s="10"/>
      <c r="L35" s="13"/>
      <c r="M35" s="11"/>
      <c r="N35" s="12"/>
      <c r="O35" s="8"/>
      <c r="P35" s="11"/>
      <c r="Q35" s="10"/>
      <c r="R35" s="7"/>
      <c r="S35" s="375"/>
      <c r="T35" s="9"/>
      <c r="U35" s="8"/>
      <c r="V35" s="375"/>
      <c r="W35" s="377"/>
      <c r="X35" s="7"/>
      <c r="Y35" s="375"/>
      <c r="Z35" s="379"/>
      <c r="AA35" s="388"/>
    </row>
    <row r="36" spans="2:26" ht="14.2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="4" customFormat="1" ht="14.25" customHeight="1">
      <c r="A37" s="4" t="s">
        <v>0</v>
      </c>
    </row>
    <row r="38" spans="2:12" ht="14.25" customHeight="1"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</row>
  </sheetData>
  <sheetProtection/>
  <mergeCells count="18">
    <mergeCell ref="B38:L38"/>
    <mergeCell ref="B3:C3"/>
    <mergeCell ref="F2:S2"/>
    <mergeCell ref="F3:S3"/>
    <mergeCell ref="AA5:AA6"/>
    <mergeCell ref="W4:AA4"/>
    <mergeCell ref="W3:AA3"/>
    <mergeCell ref="AA34:AA35"/>
    <mergeCell ref="A32:A33"/>
    <mergeCell ref="B32:B33"/>
    <mergeCell ref="AA32:AA33"/>
    <mergeCell ref="A34:A35"/>
    <mergeCell ref="B34:B35"/>
    <mergeCell ref="S34:S35"/>
    <mergeCell ref="V34:V35"/>
    <mergeCell ref="W34:W35"/>
    <mergeCell ref="Y34:Y35"/>
    <mergeCell ref="Z34:Z35"/>
  </mergeCells>
  <printOptions/>
  <pageMargins left="0" right="0" top="0.33" bottom="0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KIMJS</dc:creator>
  <cp:keywords/>
  <dc:description/>
  <cp:lastModifiedBy>KIMJS</cp:lastModifiedBy>
  <dcterms:created xsi:type="dcterms:W3CDTF">2014-07-15T00:38:34Z</dcterms:created>
  <dcterms:modified xsi:type="dcterms:W3CDTF">2014-07-21T01:17:14Z</dcterms:modified>
  <cp:category/>
  <cp:version/>
  <cp:contentType/>
  <cp:contentStatus/>
</cp:coreProperties>
</file>